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6"/>
  </bookViews>
  <sheets>
    <sheet name="SE(Dron)" sheetId="1" r:id="rId1"/>
    <sheet name="SE(Ulwe)" sheetId="2" r:id="rId2"/>
    <sheet name="SE(KHR)" sheetId="3" r:id="rId3"/>
    <sheet name="SE(HSG)" sheetId="4" r:id="rId4"/>
    <sheet name="SE(KK)" sheetId="5" r:id="rId5"/>
    <sheet name="SE(Vashi" sheetId="6" r:id="rId6"/>
    <sheet name="SE(NT)" sheetId="7" r:id="rId7"/>
    <sheet name="SE(Elect)" sheetId="8" r:id="rId8"/>
  </sheets>
  <definedNames>
    <definedName name="_xlnm.Print_Area" localSheetId="0">'SE(Dron)'!$A$1:$J$29</definedName>
    <definedName name="_xlnm.Print_Area" localSheetId="7">'SE(Elect)'!$A$1:$J$21</definedName>
    <definedName name="_xlnm.Print_Area" localSheetId="3">'SE(HSG)'!$A$1:$J$21</definedName>
    <definedName name="_xlnm.Print_Area" localSheetId="2">'SE(KHR)'!$A$1:$P$47</definedName>
    <definedName name="_xlnm.Print_Area" localSheetId="4">'SE(KK)'!$A$1:$J$25</definedName>
    <definedName name="_xlnm.Print_Area" localSheetId="6">'SE(NT)'!$A$1:$J$29</definedName>
    <definedName name="_xlnm.Print_Area" localSheetId="1">'SE(Ulwe)'!$A$1:$O$33</definedName>
    <definedName name="_xlnm.Print_Area" localSheetId="5">'SE(Vashi'!$A$1:$K$26</definedName>
    <definedName name="_xlnm.Print_Titles" localSheetId="0">'SE(Dron)'!$3:$8</definedName>
    <definedName name="_xlnm.Print_Titles" localSheetId="2">'SE(KHR)'!$3:$6</definedName>
    <definedName name="_xlnm.Print_Titles" localSheetId="4">'SE(KK)'!$3:$6</definedName>
    <definedName name="_xlnm.Print_Titles" localSheetId="6">'SE(NT)'!$3:$5</definedName>
    <definedName name="_xlnm.Print_Titles" localSheetId="1">'SE(Ulwe)'!$3:$6</definedName>
  </definedNames>
  <calcPr fullCalcOnLoad="1"/>
</workbook>
</file>

<file path=xl/sharedStrings.xml><?xml version="1.0" encoding="utf-8"?>
<sst xmlns="http://schemas.openxmlformats.org/spreadsheetml/2006/main" count="429" uniqueCount="244">
  <si>
    <t>Date of Start</t>
  </si>
  <si>
    <t>Date of Comple./ Extended date of Completion</t>
  </si>
  <si>
    <t>Sr. No.</t>
  </si>
  <si>
    <t>Awarded Value / Revised Value (Rs. In Lacs)</t>
  </si>
  <si>
    <t>Name of Work / Agency / C.A. No.</t>
  </si>
  <si>
    <t>DIVISION : EE(Dron-I)</t>
  </si>
  <si>
    <t>Reclamation of Proposed Metro Depot Plot No.10 at Dronagiri.                                                                    C.A.04 /CIDCO/EE (Dron –I )/13-14 
Agency:- M/s.Shreeniwasa Constructions Pvt.Ltd.</t>
  </si>
  <si>
    <t xml:space="preserve">Construction Of S.W.Drain &amp; Development of Foothpath  along 36M road from  Balmer Lawrie to BPCL  at Dronagiri.                                               C.A.07/CIDCO/EE (Dron –I )/13-14                                         Agency:  M/s. K.D.Constructions Pvt.Ltd.                                                  </t>
  </si>
  <si>
    <t>17.02.2014</t>
  </si>
  <si>
    <t>16.02.2014</t>
  </si>
  <si>
    <t>Integrated Development of Physical Infrastructure works in Sectors 52 to 55 under 12.5% scheme at Dronagiri.    C.A.06/CIDCO/EE (Dron –I )/13-14                    Agency: M/s J.M.Mhatre Infra Pvt.Ltd.</t>
  </si>
  <si>
    <t>09.01.2014/
08.01.2016</t>
  </si>
  <si>
    <t>04.03.2014/
03.03.2015</t>
  </si>
  <si>
    <t>Remarks</t>
  </si>
  <si>
    <t>Name of TPQA Agency / C.A.No. of TPQA work</t>
  </si>
  <si>
    <t>41.01.01.01.01.01.01.01.01.01.01.01.01.01.01.01.01.01.01.01.01.01.01.01.0</t>
  </si>
  <si>
    <t>Construction of roads upto 1st stage of asphalting including storm water  drains, water supply lines and balance sewer lines in Sect-27 under  12.5% at Dronagiri. /                                        M/s Thakur Infraprojects Pvt. Ltd. /                           01/CIDCO/EE(DRON-II)/2013-14.</t>
  </si>
  <si>
    <t xml:space="preserve">                                               </t>
  </si>
  <si>
    <t>DIVISION : EE(Dron-II)</t>
  </si>
  <si>
    <t xml:space="preserve">  09/12/2013/
08/12/2015</t>
  </si>
  <si>
    <t>Construction of roads up to 1st stage of asphalting including storm water  drains &amp; balance sewer line works, in Sectors 47 &amp; 48 under 12.50%   scheme at Dronagiri.  /                                         M/s P. P. Kharpatil Construction Pvt. Ltd./ 02/CIDCO/EE (DRON-II)/2013-14.</t>
  </si>
  <si>
    <t xml:space="preserve">  24/10/2013/ 23/10/15</t>
  </si>
  <si>
    <t>16/07/2013/
15/07/2014</t>
  </si>
  <si>
    <t>19/12/2013 18/12/2015</t>
  </si>
  <si>
    <t>DIVISION : EE(Dron-III)</t>
  </si>
  <si>
    <t>17/12/2013 15/06/2015</t>
  </si>
  <si>
    <t xml:space="preserve">Strengthening / Resurfacing of Arterial 36m wide road from Khopta Bridge to IOTl in Sector-1 at Dronagiri, Navi Mumbai.
C.A.No.03/CIDCO/EE(Dron-I)/13-14
Agency :- 
</t>
  </si>
  <si>
    <t>03/02/2014 02/02/2015</t>
  </si>
  <si>
    <t xml:space="preserve">Development of parking space for temporary parking and for unauthorized vehicles in Dronagiri Node.
C. A. No. 05/CIDCO/EE (DRON-III)/13-14
Agency: M/s P. P. Kharpatil Construction Pvt. Ltd.
</t>
  </si>
  <si>
    <t>29/05/2014 28/02/2015</t>
  </si>
  <si>
    <t>714.35/ 711.85</t>
  </si>
  <si>
    <t>DIVISION : EE(Ulwe-I)</t>
  </si>
  <si>
    <t>Integrated development of infrastructural works of balance roads (upto stage-I), S.W. Drains, etc. in Sector-20 &amp; 21 of 12.5% scheme at Ulwe, Navi Mumbai.
C.A. No.01/CIDCO/SE(Ulwe)  /EE(Ulwe-I)/2012-13
Agency :-M/s K.D. Construction Pvt Ltd.</t>
  </si>
  <si>
    <t xml:space="preserve">Integrated development of infrastructural works  of balance roads (up to stage–I), S.W. Drain, Sewerage &amp; water supply lines etc. in Sector-2, 3 &amp; 5 of 12.5% scheme at Ulwe, Navi Mumbai.
C.A.No.: 02/CIDCO/SE(Ulwe) /EE(Ulwe-I)/2012-13
Agency:- M/s Girish Enterprises Pvt. Ltd.
</t>
  </si>
  <si>
    <t>06.06.2013/ 05.12.2014</t>
  </si>
  <si>
    <t>05.02.2013/ 04.08.2014</t>
  </si>
  <si>
    <t>Integrated development of balance infrastructure owrks of road (upto stage-I), S.W. Drains, Sewerage and water supply etc. in Sector-23 under 12.5% scheme in Sector-23 at Ulwe, Navi Mumbai.
C.A. No.03/CIDCO/SE(Ulwe)  /EE(Ulwe-I)/2012-13
Agency :- M/s VUB Engineering Pvt Ltd.</t>
  </si>
  <si>
    <t>24.05.2013/ 23.11.2014/ 07.04.15(Proposal of extension under process)</t>
  </si>
  <si>
    <t>DIVISION : EE(Ulwe-II)</t>
  </si>
  <si>
    <t xml:space="preserve">P/L 800mm dia D.I. water supply feder main for Phase-II area from Amra marg to Sec-18, Ulwe
C.A.No. 01/SE(Ulwe)/EE(UL-II)/12-13
Agency :-M/s. Thakur Infra Projects Pvt. Ltd.
</t>
  </si>
  <si>
    <t>14.03.2013/
13.06.2014</t>
  </si>
  <si>
    <t>348.02/
294.13</t>
  </si>
  <si>
    <t xml:space="preserve">Development of integrated infrastructure work under 12.5% in Sec 17 at Ulwe.
C.A.No. 04/SE(Ulwe)/EE(UL-II)/12-13
Agency :-M/s. Thakur Infraprojects Pvt. Ltd.
</t>
  </si>
  <si>
    <t>12.02.2013/
10.02.2015</t>
  </si>
  <si>
    <t>922.23/
965.46</t>
  </si>
  <si>
    <t xml:space="preserve">Development of integrated infrastructure work under 12.5% in Sec 16 at Ulwe.C.A.No. 05/SE(Ulwe)/EE(UL-II)/12-13
Agency :-M/s. Thakur Infraprojects Pvt. Ltd.
</t>
  </si>
  <si>
    <t>09.07.2013/
08.07.2015</t>
  </si>
  <si>
    <t>DIVISION : EE(Ulwe-III)</t>
  </si>
  <si>
    <t>Designing Planning and Construction of Commercial Complex in Sect-19A, Ulwe
C.A.No.:- 01/CIDCO/ SE (Ulwe)/2011-12.
Agency:- M/s. B.G. Shirke Construction Tech. Pvt. Ltd.</t>
  </si>
  <si>
    <t>06.12.2012/
05.06.2014/
18.10.2014</t>
  </si>
  <si>
    <t>3471.77
3828.41</t>
  </si>
  <si>
    <t>21.11.2013/
20.11.2014</t>
  </si>
  <si>
    <t>DIVISION : EE(Vashi)</t>
  </si>
  <si>
    <t>Construction of Sagari Police Station (NRI) cumTraffic Police Chowky on plot no.05, Sector 15A in CBD Belapur, Navi Mumbai.
Agency: M/s. Thakur Infraprojects Pvt. Ltd.
C.A.No. 01/CIDCO/SE (D)/EE(NL)/2012-13</t>
  </si>
  <si>
    <t>28.12.2012/
27.12.2014</t>
  </si>
  <si>
    <t>DIVISION : EE(KHR-I)</t>
  </si>
  <si>
    <t>30.08.2012/           29.08.2014</t>
  </si>
  <si>
    <t>M/s. Certification Engineers International Ltd.
C.A.No. 14/CIDCO/SE(HQ)/EE (NM)/2013-14</t>
  </si>
  <si>
    <t xml:space="preserve">Earth Filling in areas of Sector-25, Central Park at Kharghar
C. A. No. 02/CIDCO/EE(KHR-I)/2013 – 14
Agency:  M/s. Thakur Infraprojects Pvt. Ltd.
</t>
  </si>
  <si>
    <t>02.01.2014 / 
01.07.2014</t>
  </si>
  <si>
    <t>DIVISION : EE(KHR-II)</t>
  </si>
  <si>
    <t xml:space="preserve">Training of existing Storm water Channel from Golf Course to Taloja Creek at Kharghar.  Part –II. Ch. 900 to Ch. 3205.
05/CIDCO/EE(KHR-II)/12-13
M/s. Shree Venkateshwara Infrastructure Pvt. Ltd. </t>
  </si>
  <si>
    <t>Construction of approach road from Pandav Marg Taloja Junction to HSR plot in Sector – 22 at Kharghar. 
12/CIDCO/EE(KHR-II)/12-13 
M/s. Thakur Infra projects Pvt. Ltd. (TIPL)</t>
  </si>
  <si>
    <t>Development of Garden (Grahamandal) on plot No. 12 in Sector – 7 at Kharghar.  
04/CIDCO/EE(KHR-II)/13-14
M/s. Bhairavnath Construction Co.</t>
  </si>
  <si>
    <t>Development of Garden (Rainbow) on plot No. 8 in Sector – 2 at Kharghar.  
11/CIDCO/EE(KHR-II)/13-14
M/s. Jai Malhar Enterprises</t>
  </si>
  <si>
    <t xml:space="preserve">Development of Garden (Zodiac) on plot No. 41 in Sector – 19 at Kharghar.  
01/CIDCO/EE(KHR-II)/13-14
M/s. BVG India Ltd.  </t>
  </si>
  <si>
    <t>Integrated development of balance infra. Under 12.5% scheme in Sector – 19, Kharghar.
05/CIDCO/EE(KHR-II)/13-14
M/s. Govardhani Const. Co.,</t>
  </si>
  <si>
    <t>Upgradation of Pravesh Marg, Pandav Marg &amp; other 35m wide peripheral roads in Sector – 19, 20 &amp; 21 at Kharghar. 
13/CIDCO/EE(KHR-II)/13-14
M/s. VUB Engineering Pvt. Ltd.</t>
  </si>
  <si>
    <t xml:space="preserve">Upgradation of roads in Sector – 2,3,4,5 &amp; 8 at Kharghar.
15/CIDCO/EE(KHR-II)/13-14
M/s. Shree Krishna Const. </t>
  </si>
  <si>
    <t xml:space="preserve">Construction of box culvert on 20 m. wide road across 45 m wide channel in Sector – 11 at Kharghar.   
22/ CIDCO/EE(KHR-II)/13-14
M/s. Shree Venkateshawara Infrastructure Pvt Ltd.
</t>
  </si>
  <si>
    <t xml:space="preserve">Const. of storm water channel along the front of Kharghar hill in Sector – 5, Kharghar.
18/CIDCO/EE(KHR-II)/13-14  
</t>
  </si>
  <si>
    <t>Providing and laying polymer based Geo membrane for pond lining to lakes in Golf Course at Kharghar.  
02/CIDCO/EE(KHR-II)/2013-14  
M/s. Ajwani Infra. Pvt. Ltd.</t>
  </si>
  <si>
    <t>Maintenance of Grass Turf and landscape for Kharghar Valley Golf Course(KVGC) at Kharghar.
03/CIDCO/EE(GC)/12-13
M/s. Irrigation Products International Pvt. Ltd.</t>
  </si>
  <si>
    <t>DIVISION : EE(KHR-III)</t>
  </si>
  <si>
    <t>Development of NIFT campus on plot no. 15 (2nd phase) &amp; plot no. 20 in sector 4 at Kharghar, Navi Mumbai.
M/s. Unity Infraprojects Ltd.CA.No.01/CIDCO/SE(KHR-III)/EE(KHR-IV)/2009-10</t>
  </si>
  <si>
    <t>Dr. Anand R.Kutti</t>
  </si>
  <si>
    <t>10338.55
10029.96</t>
  </si>
  <si>
    <t>DIVISION : EE( HSG- I &amp; II)</t>
  </si>
  <si>
    <t>Design and construction of MIG &amp; HIG type tenements tenements with shops and offices at, Navi Mumbai.
M/s B. G. Shirke Construction Tech. Pvt. Ltd.
C. A. No. 01/CIDCO/CE &amp; GM (T) /SE(HSG)/KHR/2011-12         .</t>
  </si>
  <si>
    <t>03.11.2011/           12.12.2014</t>
  </si>
  <si>
    <t>39633.28/ 48921.31</t>
  </si>
  <si>
    <t>DIVISION : EE( HSG- I )</t>
  </si>
  <si>
    <t>07.09.2013/           16.12.2014</t>
  </si>
  <si>
    <t>DIVISION : EE( HSG- III &amp; IV)</t>
  </si>
  <si>
    <t>Design and construction of EWS &amp; LIG type tenements  with shops and onsite infrastructure works in sector -36  at Kharghar ,Navi Mumbai.
M/s B. G. Shirke Construction Tech. Pvt. Ltd.
C. A. No. 01/CIDCO/CE &amp; GM (T) /SE(HSG)/KHR/2012-13     .</t>
  </si>
  <si>
    <t>05.02.2013 04.05.2015           31.12.2015</t>
  </si>
  <si>
    <t>DIVISION : EE(KLM)</t>
  </si>
  <si>
    <t>Upgradation of internal roads in Sector - 1 to 11 in KRC at Kalamboli.   
M/s.Swastik Infra Logic (I) Pvt. Ltd.  
C.A.No.11/CIDCO/EE(KLM-I)/2012-13</t>
  </si>
  <si>
    <t>04.02.13                                                                     31.03.14</t>
  </si>
  <si>
    <t>475.81/
582.93</t>
  </si>
  <si>
    <t>452.50/
463.46</t>
  </si>
  <si>
    <t>Upgradation of internal roads in Sector - 12 to 15 in KRC at Kalamboli.  
M/s.Swastik Infra Logic (I) Pvt. Ltd.  
C.A.No.12/CIDCO/EE(KLM-I)/2012-13</t>
  </si>
  <si>
    <t>329.66/
343.76</t>
  </si>
  <si>
    <t xml:space="preserve">Upgradation of peripheral roads in Kalamboli Warehousing Complex  at  Kalamboli, Navi Mumbai.
Agency : M/s  J.M. Mhatre Infra.Pvt.Ltd. 
CA No.09/CIDCO/EE (KLM-I)/2011-12.
</t>
  </si>
  <si>
    <t>06.12.2012
05.12.14
Extension in time period is in process</t>
  </si>
  <si>
    <t>6066.35/
7638.93</t>
  </si>
  <si>
    <t>IIT MUMBAI</t>
  </si>
  <si>
    <t>DIVISION : EE(KMT)</t>
  </si>
  <si>
    <t xml:space="preserve">Construction of prayer hall &amp; Burial ground in Sect-32 at Kamothe 
C.A. No – 05/CIDCO/EE(KMT)/12-13
Agency – M/S. Thakur Infra Pvt.Ltd
</t>
  </si>
  <si>
    <t>21.10.13</t>
  </si>
  <si>
    <t xml:space="preserve">Construction of Hawkers market in Sec-24 at Kamothe
C.A. No. 01/CIDCO/EE(KMT)
/12-13
Agency –M/S. R. K. Patil
</t>
  </si>
  <si>
    <t>21.05.13</t>
  </si>
  <si>
    <t>DIVISION : EE(Aur-I)</t>
  </si>
  <si>
    <t>17.07.2013/
16.01.2015</t>
  </si>
  <si>
    <t>21.08.2014/
20.08.2015</t>
  </si>
  <si>
    <t>25.07.2013/
24.04.2014/
03.06.2014</t>
  </si>
  <si>
    <t>01.03.2013/
28.02.2014/
10.05.2014</t>
  </si>
  <si>
    <t>DIVISION : EE(Aur-II)</t>
  </si>
  <si>
    <t>31.01.2014/
30.07.2014</t>
  </si>
  <si>
    <t>P &amp; L sewer line network outside Growth Centre Nagar-I, CIDCO, Waluj Mahanagar (Phase-II).
Agency: M/s Sunrise Construction
C.A.No. 04/CIDCO/EE(AUR-II)/2013-14</t>
  </si>
  <si>
    <t>24.02.2014/
23.08.2014</t>
  </si>
  <si>
    <t>16.07.2013/
15.01.2014</t>
  </si>
  <si>
    <t>3.01.2013/
10.05.2014</t>
  </si>
  <si>
    <t>DIVISION : EE(Elect-II)</t>
  </si>
  <si>
    <t>DIVISION : EE(Elect-I)</t>
  </si>
  <si>
    <t>29-01-2013  / 28-01-2014</t>
  </si>
  <si>
    <t>Development of power supply infrastructure distribution network including    33 kv   substation equipment &amp; construction of 11/0.4 kV H.T Substation &amp;  allied electrical works in Ulwe Node, Navi Mumbai (Phase –I).
Name of Agency  : M/s. Leena Powertech Engineers Pvt. Ltd
C.A. No. 12/CIDCO/EE(Elect-II)/2011-12</t>
  </si>
  <si>
    <t>4487.00/ 4706.00</t>
  </si>
  <si>
    <t>Development of power supply infrastructure distribution network including construction of 33/11KV  &amp; 11/0.4KV HT substations &amp; allied  electrical  work in  sector-25 to 45,  Kharghar  Node, Navi Mumbai (Phase-I).
M/s. IVRCL Ltd.   
CA No.12/CIDCO/EE(Elect-I)/2011-12</t>
  </si>
  <si>
    <t xml:space="preserve"> 30/08/2012 
to 29/08/2014 
Extension proposed upto 27/02/2015</t>
  </si>
  <si>
    <t>Development of Detention Pond in sector-22 at Kharghar,Navi Mumbai
09/CIDCO/EE(KHR-II)/13-14
M/s. VUB Engineers  Pvt. Ltd.</t>
  </si>
  <si>
    <t>M/s. Structwel Designers &amp; ConsultantsPvt.Ltd./
C.A.No:-  02/CIDCO/SE(HQ)/ EE(NM)/2014-15</t>
  </si>
  <si>
    <t>Resurfacing of Roads in sector-11,12 &amp; 15 at Kharghar,Navi Mumbai
27/CIDCO/EE(KHR-II)/13-14
M/s. Ajwani Infrastructure Pvt. Ltd.</t>
  </si>
  <si>
    <t>Providing Interior works for Audotorium of Gram Vikas Bhavan on plot No. 76-A in sector-21 at Kharghar,Navi Mumbai(3rd Call) 
M/s. Indecor Slides (I) Pvt.Ltd. Mumbai.
CA.No.03/CIDCO/SE(KHR-I)/
EE(KHR-III)/2013-14</t>
  </si>
  <si>
    <r>
      <t>12.02.2013/</t>
    </r>
    <r>
      <rPr>
        <sz val="12"/>
        <rFont val="Tahoma"/>
        <family val="2"/>
      </rPr>
      <t xml:space="preserve">
 11.08.2014
</t>
    </r>
  </si>
  <si>
    <t xml:space="preserve">  02.05.2013/
  02.08.2014
</t>
  </si>
  <si>
    <r>
      <t>19.12.2013</t>
    </r>
    <r>
      <rPr>
        <sz val="16"/>
        <rFont val="Tahoma"/>
        <family val="2"/>
      </rPr>
      <t xml:space="preserve">
</t>
    </r>
    <r>
      <rPr>
        <sz val="12"/>
        <rFont val="Arial"/>
        <family val="2"/>
      </rPr>
      <t>18.06.2014
Extension requested</t>
    </r>
    <r>
      <rPr>
        <sz val="16"/>
        <rFont val="Tahoma"/>
        <family val="2"/>
      </rPr>
      <t xml:space="preserve">
</t>
    </r>
  </si>
  <si>
    <r>
      <t>19.12.13</t>
    </r>
    <r>
      <rPr>
        <sz val="16"/>
        <rFont val="Tahoma"/>
        <family val="2"/>
      </rPr>
      <t xml:space="preserve">
</t>
    </r>
    <r>
      <rPr>
        <sz val="12"/>
        <rFont val="Arial"/>
        <family val="2"/>
      </rPr>
      <t>18.06.14
Extension requested</t>
    </r>
    <r>
      <rPr>
        <sz val="16"/>
        <rFont val="Tahoma"/>
        <family val="2"/>
      </rPr>
      <t xml:space="preserve">
</t>
    </r>
  </si>
  <si>
    <r>
      <t>21.01.2014</t>
    </r>
    <r>
      <rPr>
        <sz val="16"/>
        <rFont val="Tahoma"/>
        <family val="2"/>
      </rPr>
      <t xml:space="preserve">
</t>
    </r>
    <r>
      <rPr>
        <sz val="12"/>
        <rFont val="Arial"/>
        <family val="2"/>
      </rPr>
      <t>20.01.2015</t>
    </r>
    <r>
      <rPr>
        <sz val="16"/>
        <rFont val="Tahoma"/>
        <family val="2"/>
      </rPr>
      <t xml:space="preserve">
</t>
    </r>
  </si>
  <si>
    <r>
      <t>19.12.2013</t>
    </r>
    <r>
      <rPr>
        <sz val="16"/>
        <rFont val="Tahoma"/>
        <family val="2"/>
      </rPr>
      <t xml:space="preserve">
</t>
    </r>
    <r>
      <rPr>
        <sz val="12"/>
        <rFont val="Arial"/>
        <family val="2"/>
      </rPr>
      <t>18.12.2014</t>
    </r>
    <r>
      <rPr>
        <sz val="16"/>
        <rFont val="Tahoma"/>
        <family val="2"/>
      </rPr>
      <t xml:space="preserve">
</t>
    </r>
  </si>
  <si>
    <r>
      <t>23.01.2014</t>
    </r>
    <r>
      <rPr>
        <sz val="16"/>
        <rFont val="Tahoma"/>
        <family val="2"/>
      </rPr>
      <t xml:space="preserve">
</t>
    </r>
    <r>
      <rPr>
        <sz val="12"/>
        <rFont val="Arial"/>
        <family val="2"/>
      </rPr>
      <t>22.05.2015 (excluding monsoon)</t>
    </r>
    <r>
      <rPr>
        <sz val="16"/>
        <rFont val="Tahoma"/>
        <family val="2"/>
      </rPr>
      <t xml:space="preserve">
</t>
    </r>
  </si>
  <si>
    <r>
      <t>27.01.2014</t>
    </r>
    <r>
      <rPr>
        <sz val="16"/>
        <rFont val="Tahoma"/>
        <family val="2"/>
      </rPr>
      <t xml:space="preserve">
</t>
    </r>
    <r>
      <rPr>
        <sz val="12"/>
        <rFont val="Arial"/>
        <family val="2"/>
      </rPr>
      <t>26.05.2015</t>
    </r>
    <r>
      <rPr>
        <sz val="16"/>
        <rFont val="Tahoma"/>
        <family val="2"/>
      </rPr>
      <t xml:space="preserve">
</t>
    </r>
  </si>
  <si>
    <r>
      <t>24.02.2014</t>
    </r>
    <r>
      <rPr>
        <sz val="16"/>
        <rFont val="Tahoma"/>
        <family val="2"/>
      </rPr>
      <t xml:space="preserve">
</t>
    </r>
    <r>
      <rPr>
        <sz val="12"/>
        <rFont val="Arial"/>
        <family val="2"/>
      </rPr>
      <t>23.02.2015</t>
    </r>
    <r>
      <rPr>
        <sz val="16"/>
        <rFont val="Tahoma"/>
        <family val="2"/>
      </rPr>
      <t xml:space="preserve">
</t>
    </r>
  </si>
  <si>
    <r>
      <t>25.02.2014</t>
    </r>
    <r>
      <rPr>
        <sz val="16"/>
        <rFont val="Tahoma"/>
        <family val="2"/>
      </rPr>
      <t xml:space="preserve">
</t>
    </r>
    <r>
      <rPr>
        <sz val="12"/>
        <rFont val="Arial"/>
        <family val="2"/>
      </rPr>
      <t>24.02.2015</t>
    </r>
    <r>
      <rPr>
        <sz val="16"/>
        <rFont val="Tahoma"/>
        <family val="2"/>
      </rPr>
      <t xml:space="preserve">
</t>
    </r>
  </si>
  <si>
    <r>
      <t>21.01.2014</t>
    </r>
    <r>
      <rPr>
        <sz val="16"/>
        <rFont val="Tahoma"/>
        <family val="2"/>
      </rPr>
      <t xml:space="preserve">
</t>
    </r>
    <r>
      <rPr>
        <sz val="12"/>
        <rFont val="Arial"/>
        <family val="2"/>
      </rPr>
      <t xml:space="preserve">20.01.2015
</t>
    </r>
  </si>
  <si>
    <t>01.06.2013
31.05.2014</t>
  </si>
  <si>
    <t>24.06.2014
23.06.2016</t>
  </si>
  <si>
    <t>02.07.2014
01.11.2015</t>
  </si>
  <si>
    <r>
      <rPr>
        <sz val="11"/>
        <color indexed="8"/>
        <rFont val="Bookman Old Style"/>
        <family val="1"/>
      </rPr>
      <t>1</t>
    </r>
    <r>
      <rPr>
        <sz val="12"/>
        <color indexed="8"/>
        <rFont val="Arial"/>
        <family val="2"/>
      </rPr>
      <t>1.10.2010/
10.04.2012
for plot15 
&amp; 10.10.2012/
for plot 20
30.12.2013</t>
    </r>
  </si>
  <si>
    <t>18.07.2014/
17.04.2015</t>
  </si>
  <si>
    <t>Providing Interior works for main building of Gram Vikas Bhavan on plot No 76-A in sector- 21 at Kharghar,Navi Mumbai(3rd call) 
M/s. Sanjiv Yajnik &amp; Associates ,Mumbai.
CA.No.02/CIDCO/SE(KHR-I)/
EE(KHR-III)/2013-14</t>
  </si>
  <si>
    <t xml:space="preserve"> Construction of Maharashtra Blood Transfusion Academy on plot No. 74,in sector-20 at Kharghar ,Navi Mumbai.
</t>
  </si>
  <si>
    <t>568.41 (Estimated cost)</t>
  </si>
  <si>
    <t>Construction of Glass Reinforced concrete (GRC) Pergola moulding and cladding for Gram Vikas Bhavan on plot No. 76-A in sector- 21 at Kharghar.
CA.No.04/CIDCO/SE(KHR-I)/
EE(KHR-III)/2013-14</t>
  </si>
  <si>
    <t>Construction of Hospital Building for Regional reaserch institute of Homeopathy (RRU) on plot No. 38 &amp; 39,in secor-18 at Kharghar,Navi Mumbai.
C.A.No- 01/CIDCO/SE(KHR-I)/EE(KHR-III)/2013-14
M/s. Mahavir Road &amp; Infrastructure Pvt.ltd.</t>
  </si>
  <si>
    <t>+</t>
  </si>
  <si>
    <t>M/s. Certification Engineers International Ltd./
C.A.No.8©/CIDCO/ SE(HQ)/EE(NM)/2013-14</t>
  </si>
  <si>
    <t xml:space="preserve">M/s. Structwell Consultants Pvt.Ltd./
C.A.No.C.A.No.8(A)/CIDCO/ SE(HQ)/EE(NM)/2013-14
</t>
  </si>
  <si>
    <t>M/s. Shirkhande consultants Pvt. Ltd.
C.A.No-C.A.No.8(B)/CIDCO/ SE(HQ)/EE(NM)/2013-14</t>
  </si>
  <si>
    <t>M/s. Certification Engineers International Ltd./
C.A.No.9(A)/CIDCO/SE(HQ)/ EE(NM)/ 2013-14</t>
  </si>
  <si>
    <t>M/s Indian Register of shipping.
C.A.No.9(B)/CIDCO/SE(HQ)/ EE(NM)/ 2013-14</t>
  </si>
  <si>
    <t>M/s Indian Register of shipping.
C.A.No.01/CIDCO/SE(HQ)/ EE(NM)/ 2013-14</t>
  </si>
  <si>
    <t>M/s. Certification Engineers International Ltd.
C.A.No. 14/CIDCO/SE(HQ)/    EE (NM)/2013-14</t>
  </si>
  <si>
    <t xml:space="preserve">M/s. Structwel Designers &amp; Consultants Pvt. Ltd.
C.A.No-13/CIDCO/CE(S)/  2013-14
</t>
  </si>
  <si>
    <t xml:space="preserve">M/s Indian Register of shiping.
CIDCO/SE(KHR-I)/2013/1077 </t>
  </si>
  <si>
    <t>M/s. Structwell Engineers &amp; Consultants Pvt. Ltd.
C.A.No-04/CIDCO/CE(S)/       2013-14</t>
  </si>
  <si>
    <t>M/s Indian Register of shiping.
C.A.No:- 05/CIDCO/CE(S)/       2012-13</t>
  </si>
  <si>
    <t>M/s Indian Register of shiping.</t>
  </si>
  <si>
    <t xml:space="preserve">M/s. Structwel Designers &amp; ConsultantsPvt.Ltd. </t>
  </si>
  <si>
    <t>M/s. Structwel Designers &amp; ConsultantsPvt.Ltd.</t>
  </si>
  <si>
    <t>M/s Indian Register of shiping.
C.A.No:- 01/CIDCO/SE(HQ)/ EE(NM)/2012-13</t>
  </si>
  <si>
    <t>M/s Certification Engineers International Limited.
C.A.No:-  12/CIDCO/SE(HQ)/ EE(NM)/2013-14</t>
  </si>
  <si>
    <t>M/s Indian Register of shiping.
C.A.No:- 05/CIDCO/SE(HQ)/ EE(NM)/2012-13</t>
  </si>
  <si>
    <t>M/s Indian Register of shiping.
C.A.No:- 10/CIDCO/CE(S)/2013-14</t>
  </si>
  <si>
    <t>M/s. Certification Engineers International Ltd.</t>
  </si>
  <si>
    <t>M/s. Certification Engineers International Ltd.
C.A.No. 10(A)/CIDCO/SE(HQ)/ EE(NM)/2013-14</t>
  </si>
  <si>
    <t>M/s. S.G.S. India Pvt. Ltd.
C.A.No. 10(B)/CIDCO/SE(HQ)/ EE(NM)/2013-14</t>
  </si>
  <si>
    <t>M/s. Certification Engineers International Ltd., 
C.A.No-03/CIDCO/CE(South)/ 2013-14</t>
  </si>
  <si>
    <t>M/s. Certification Engineers International Ltd., 
C.A.No-02/CIDCO/CE(South)/ 2013-14</t>
  </si>
  <si>
    <t>Date of Appointment</t>
  </si>
  <si>
    <t>No. of visits</t>
  </si>
  <si>
    <t>Planned</t>
  </si>
  <si>
    <t>Actual</t>
  </si>
  <si>
    <t>Rate per visit(Rs)</t>
  </si>
  <si>
    <t xml:space="preserve">M/s. Structwell Consultants Pvt.Ltd./
C.A.No.C.A.No.8(A)/CIDCO/ SE(HQ)/EE(NM)/             2013-14
</t>
  </si>
  <si>
    <t>No.of visits</t>
  </si>
  <si>
    <t>Providing Integrated Infrastructure works in sector-15 at Ghansoli,Navi Mumbai
Agency: M/s. Ajwani Infrastructure Pvt. Ltd.
C.A.No. 01/CIDCO/EE(Vashi)/          2014-15</t>
  </si>
  <si>
    <t>Facility Management services for comprehensive operation &amp; maintenance of Agri Koli Shanshkrutik Bhavan in sector-24 at Nerul,Navi Mumbai(4th call)
Agency: M/s. BVG India Ltd.
C.A.No. 06/CIDCO/SE(V/VV)/EE(Nerul)/ 2012-13</t>
  </si>
  <si>
    <t>Date of Appintment</t>
  </si>
  <si>
    <t>Development of power supply infrastructure distribution network with construction of 33/11 KV HT substations and allied works in se-25 to 45, Kharghar node, Navi Mumbai (Phase-I). (Civil Part)
Agency: M/s IVRCL Ltd.
C.A.No-12/CIDCO/EE(Elect-I)/ 2011-12</t>
  </si>
  <si>
    <t>Replacing of A.C.water supply lines with D.I. water supply lines in Growth Centre &amp; Housing scheme at Nagar-I, CIDCO, Mahanagar.
Agency: M/s A.G.Mapari
C.A.No. 04/CIDCO/EE(AUR)/        2012-13</t>
  </si>
  <si>
    <t>Providing, supplying, lowering, laying &amp; jointing D.I. water supply lines outside Growth Centre, Nagar-I, CIDCO, Waluj Mahanagar.
Agency: M/s. A.G.Mapari
C.A.No. 07/CIDCO/EE (AUR)/ 2013-14</t>
  </si>
  <si>
    <t>Replacement of balance A.C. water supplylines with D.I. water supplylines outsidde Growth Centre at Nagar-I, CIDCO, Waluj Mahanagar.
Agency: M/s. A.G.Mapari
C.A.No. 03/CIDCO/EE(AUR-               II)2013-14</t>
  </si>
  <si>
    <t xml:space="preserve">Construction of 15m, 18m &amp; 24m wide roads upto WBM standard in balance part outside Growth centre at nagar-I, CIDCO, Waluj Mahanagar.
C.A.No-08/CIDCO/EE(AUR)/         2012-13
Agency :- M/s. </t>
  </si>
  <si>
    <t>P&amp;L  sewerline network near LIG,MIG housing scheme, outside Growth centre at Nagar-I, CIDCO, Waluj Mahanagar.
Agency: M/s. Sunrise Construction
C.A.No. 09/CIDCO/EE(AUR)/    2012-13</t>
  </si>
  <si>
    <t>Asphalting of WBM roads in Nagar-I, CIDCO, Walunj Mahanagar.
Agency: M/s. GNI Infrastructure Pvt.Ltd.
C.A.No.02/CIDCO/EE(AUR-I)/           2013-14</t>
  </si>
  <si>
    <t>Resurfacing to major roads in Growth Centre of Nagar-I, CIDCO, Waluj Mahanagar.
Agency: M/s. Chandan Engineers
C.A.No. 10/CIDCO/EE(AUR)/             2012-13</t>
  </si>
  <si>
    <t>Construction of roads upto WBM standard in Growth Centre-II of Nagar-II, CIDCO Waluj Mahanagar.
Agency: M/s. Ray Construction
C.A.No. 06/CIDCO/EE(AUR)/         2012-13</t>
  </si>
  <si>
    <t>P &amp; L balance work of underground sewerage network &amp; making individual house connection for Ambad city Dist. Jalna.
Agency: M/s. Sunrise Construction
C.A.No. 01/CIDCO/EE(AUR)/        2013-14</t>
  </si>
  <si>
    <t>M/s. Certification Engineers International Ltd./
C.A.No.03/CIDCO/ SE(HQ)/ EE(NM)/2013-14</t>
  </si>
  <si>
    <t>M/s. Certification Engineers International Ltd./
C.A.No.02/CIDCO/ SE(HQ)/ EE(NM)/2013-14</t>
  </si>
  <si>
    <t>18.09.2012</t>
  </si>
  <si>
    <t>29.05.2013</t>
  </si>
  <si>
    <t>06.05.2014</t>
  </si>
  <si>
    <t>07.01.2014</t>
  </si>
  <si>
    <t>04.06.2014</t>
  </si>
  <si>
    <t>11.09.2013</t>
  </si>
  <si>
    <t>12.05.2014</t>
  </si>
  <si>
    <t>12.08.2013</t>
  </si>
  <si>
    <t>Integrated Development of infrastructure works in sector-10B &amp; construction of S.W.drains along 24 m &amp; 15 m wide road in sector- 19B at Ulwe Node,Navi Mumbai
C.A.No.:- 05/CIDCO/ SE (Ulwe)/EE(Ulwe-III)/2013-14.
Agency:- M/s. Thakur Infraprojects Pvt.Ltd.</t>
  </si>
  <si>
    <t>14.08.2014/
13.02.2016</t>
  </si>
  <si>
    <t>Integrated development of Infrastructural works for balance roads(Up to stage-I) ,S.W.drain,sewerage &amp; water supply lines etc. in sector- 4,7 &amp; 22 of 12.5% scheme at Ulwe ,Navi Mumbai
C.A. No.01/CIDCO/SE(Ulwe)  /EE(Ulwe-I)/2013-14
Agency :- M/s.Govardhani construction co.</t>
  </si>
  <si>
    <t>28.08.2014/ 27.08.2016</t>
  </si>
  <si>
    <t>Construction &amp; commissioning of 32 MLD sewerage Pump house in sector-22 including rising main at Ulwe ,Navi Mumbai
C.A. No.02/CIDCO/SE(Ulwe)  /EE(Ulwe-I)/2013-14
Agency :- M/s.J.M.Mhatre Infra.Pvt.Ltd.</t>
  </si>
  <si>
    <t xml:space="preserve">Process designing for 32 MLD STP in sector-6 at Ulwe.
C.A.No. 02/SE(Ulwe)/EE(UL-II)/13-14
Agency :-M/s. Khilari Infrastructure Pvt.Ltd.
</t>
  </si>
  <si>
    <t>19.08.2014/
18.08.2016</t>
  </si>
  <si>
    <t>M/s Indian Register of shipping.
C.A.No:-13/CIDCO/SE(HQ) /EE(NM) /2013-14</t>
  </si>
  <si>
    <t>26.05.2014</t>
  </si>
  <si>
    <t xml:space="preserve">Integrtaed Infrastructure works under 12.5% scheme in sector- 8 at Ulwe
C.A.No- 09/CIDCO/SE(Ulwe)/EE(UL-II)/2012-13
Agency :-M/s. Kailashchandra Deelipkumar const.Pvt.ltd
</t>
  </si>
  <si>
    <t>20.08.2014/
27.02.2016</t>
  </si>
  <si>
    <t xml:space="preserve">Integrtaed Development of Infrastructure works under 12.5% scheme in sector-9 at Ulwe Node,Navi Mumbai
C.A.No- 01/CIDCO/SE(Ulwe)/EE(UL-III)/2013-14
Agency :-M/s.Thakur Infraprojects Pvt.Ltd.
</t>
  </si>
  <si>
    <t>14.08.2014/
13.08.2016</t>
  </si>
  <si>
    <t>11.03.2014</t>
  </si>
  <si>
    <t>Asphalting &amp; resurfacing of roads at various locations in Nagar-I, CIDCO, Waluj Mahanagar.
Agency: 
C.A.No. 01/CIDCO/EE(AUR-II)/2013-14</t>
  </si>
  <si>
    <t>04.09.2014/
03.06.2015</t>
  </si>
  <si>
    <t>Providing, supplying, lowering, laying &amp; jointing D.I. water supply lines to balance portion outside Growth Centre at Nagar-I, CIDCO, Waluj Mahanagar.
C.A.No. 02/CIDCO/EE(AUR-II)/2013-14</t>
  </si>
  <si>
    <t>Tender recalled</t>
  </si>
  <si>
    <t xml:space="preserve">Construction of roads up to 1st stage of asphalting including storm  water drains &amp;  balance sewer lines works, channel &amp; along with  box type culvert in sector 56 &amp; 59 under 12.5% scheme at  Dronagiri.  /                           M/s. J. M. Mhatre / 03/CIDCO/   EE(DRON-II)/2013-14.  </t>
  </si>
  <si>
    <t xml:space="preserve">M/s. Structwell Consultants Pvt.Ltd./
C.A.No.C.A.No.8(A)/ CIDCO/ SE(HQ)/EE(NM)/2013-14
</t>
  </si>
  <si>
    <t>Construction of Roads upto Ist. Stage of Asphalting including Storm Water Drains, Water Supply lines &amp; balance Sewer line work in Sector- 15 under 12.50 % at Dronagiri.                                  M/s VUB Engineering Pvt. Ltd.                     C.A.No.04/CIDCO/EE(DRON-II)/                2013-14</t>
  </si>
  <si>
    <t xml:space="preserve">Integrated development of physical infrastructure works in sector-50 &amp; 51 under 12.5% scheme at Dronagiri.                              M/s. Thakur Infraprojects (P) Ltd.                                  05/CIDCO/EE(Dron-I)/13-14
</t>
  </si>
  <si>
    <t>Construction of Compound wall for Proposed Crematorium &amp; Burial ground in Sector-51 A, at Dronagiri, Navi Mumbai.
C.A.No.01/CIDCO/EE(Dron-III)/13-14.
Agency :- L.T.Patil &amp; Bros.</t>
  </si>
  <si>
    <t>11.12.2014</t>
  </si>
  <si>
    <t>21.02.2014</t>
  </si>
  <si>
    <t>13.02.2014</t>
  </si>
  <si>
    <t>19.12.2012</t>
  </si>
  <si>
    <t>13,93,000.00 (Total Lump sum Amnt)</t>
  </si>
  <si>
    <t>04.04.2014</t>
  </si>
  <si>
    <t>16.01.2014</t>
  </si>
  <si>
    <t xml:space="preserve">                                                                                                                                                                                                     </t>
  </si>
  <si>
    <t>25.11.2014/ 24.05.2016</t>
  </si>
  <si>
    <t>01.01.2015/ 31.12.2017</t>
  </si>
  <si>
    <t>New work</t>
  </si>
  <si>
    <t>DETAILS OF THIRD PARTY QUALITY AUDITORS  FOR SE(ELECT) CIRCLE    (INFRA WORKS)</t>
  </si>
  <si>
    <t>DETAILS OF THIRD PARTY QUALITY AUDITORS  FOR SE(KK) CIRCLE (INFRA WORKS)</t>
  </si>
  <si>
    <t>Integrated Infrastructure Development of 35 M wide road from Pandav Marg to Housing schenes in sect 36 at Kharghar
CA No. 01/ CIDCO/ SE(HSG) /EE(HSG-I) /2012-13</t>
  </si>
  <si>
    <t>DETAILS OF THIRD PARTY QUALITY AUDITORS  FOR SE(HOUSING) CIRCLE (HOUSING &amp; INFRA WORKS)</t>
  </si>
  <si>
    <t>DETAILS OF THIRD PARTY QUALITY AUDITORS  FOR SE(KHARGHAR) CIRCLE (INFRA  WORKS)</t>
  </si>
  <si>
    <t>DETAILS OF THIRD PARTY QUALITY AUDITORS  FOR SE(VASHI) CIRCLE  (INFRA  WORKS)</t>
  </si>
  <si>
    <t>DETAILS OF THIRD PARTY QUALITY AUDITORS  FOR SE(ULWE) CIRCLE (INFRA  WORKS)</t>
  </si>
  <si>
    <t>DETAILS OF THIRD PARTY QUALITY AUDITORS  FOR SE(DRON) CIRCLE (INFRA WORKS)</t>
  </si>
  <si>
    <t>Upgradation of internal roads in Sectors 1E to 6E in KRC at Kalamboli.  
M/s.Swastik Infra Logic (I) Pvt. Ltd.  
C.A.No.14/CIDCO/EE(KLM-I)/2012-13</t>
  </si>
  <si>
    <t>STATUS OF THIRD PARTY QUALITY AUDITORS  FOR SE(NT) CIRCLE  (INFRA WORKS)</t>
  </si>
  <si>
    <t>Construction of 18 m wide link road &amp; providing storm water drain between Nagar-II &amp; Nagar-IV ,Waluj Mahanagar,CIDCO Waluj Mahanagr
Agency:- M/s. Chandan Engineer &amp; contractor
C.A.No. 04/CIDCO/EE(AUR)/        2012-13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</si>
</sst>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\-mmm\-yy;@"/>
    <numFmt numFmtId="166" formatCode="[$-409]d/mmm/yy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6"/>
      <name val="Tahoma"/>
      <family val="2"/>
    </font>
    <font>
      <sz val="12"/>
      <name val="Tahoma"/>
      <family val="2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ahoma"/>
      <family val="2"/>
    </font>
    <font>
      <b/>
      <sz val="16"/>
      <color indexed="8"/>
      <name val="Tahoma"/>
      <family val="2"/>
    </font>
    <font>
      <b/>
      <sz val="12"/>
      <color indexed="8"/>
      <name val="Tahoma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ahoma"/>
      <family val="2"/>
    </font>
    <font>
      <b/>
      <sz val="16"/>
      <color theme="1"/>
      <name val="Tahoma"/>
      <family val="2"/>
    </font>
    <font>
      <b/>
      <sz val="12"/>
      <color theme="1"/>
      <name val="Tahom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3" fillId="0" borderId="10" xfId="55" applyFont="1" applyBorder="1" applyAlignment="1">
      <alignment horizontal="left" vertical="top" wrapText="1"/>
      <protection/>
    </xf>
    <xf numFmtId="0" fontId="50" fillId="0" borderId="10" xfId="0" applyFont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top" wrapText="1"/>
    </xf>
    <xf numFmtId="0" fontId="3" fillId="0" borderId="11" xfId="55" applyFont="1" applyBorder="1" applyAlignment="1">
      <alignment horizontal="left" vertical="top" wrapText="1"/>
      <protection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horizontal="left" vertical="top" wrapText="1"/>
    </xf>
    <xf numFmtId="2" fontId="50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left" wrapText="1"/>
    </xf>
    <xf numFmtId="0" fontId="50" fillId="0" borderId="0" xfId="0" applyFont="1" applyAlignment="1">
      <alignment horizontal="center" vertical="top"/>
    </xf>
    <xf numFmtId="0" fontId="46" fillId="0" borderId="0" xfId="0" applyFont="1" applyAlignment="1">
      <alignment horizontal="center" vertical="top"/>
    </xf>
    <xf numFmtId="0" fontId="49" fillId="0" borderId="10" xfId="0" applyFont="1" applyBorder="1" applyAlignment="1">
      <alignment horizontal="center" vertical="top" wrapText="1"/>
    </xf>
    <xf numFmtId="0" fontId="3" fillId="0" borderId="10" xfId="55" applyFont="1" applyBorder="1" applyAlignment="1">
      <alignment horizontal="center" vertical="top" wrapText="1"/>
      <protection/>
    </xf>
    <xf numFmtId="2" fontId="5" fillId="0" borderId="10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vertical="top" wrapText="1"/>
    </xf>
    <xf numFmtId="2" fontId="3" fillId="0" borderId="10" xfId="55" applyNumberFormat="1" applyFont="1" applyBorder="1" applyAlignment="1">
      <alignment horizontal="center" vertical="top" wrapText="1"/>
      <protection/>
    </xf>
    <xf numFmtId="0" fontId="46" fillId="0" borderId="11" xfId="0" applyFont="1" applyBorder="1" applyAlignment="1">
      <alignment horizontal="center" wrapText="1"/>
    </xf>
    <xf numFmtId="0" fontId="4" fillId="0" borderId="10" xfId="55" applyFont="1" applyBorder="1" applyAlignment="1">
      <alignment horizontal="center" vertical="top" wrapText="1"/>
      <protection/>
    </xf>
    <xf numFmtId="2" fontId="4" fillId="0" borderId="10" xfId="55" applyNumberFormat="1" applyFont="1" applyBorder="1" applyAlignment="1">
      <alignment horizontal="center" vertical="top" wrapText="1"/>
      <protection/>
    </xf>
    <xf numFmtId="0" fontId="49" fillId="0" borderId="10" xfId="0" applyFont="1" applyBorder="1" applyAlignment="1">
      <alignment horizontal="center" vertical="top" wrapText="1"/>
    </xf>
    <xf numFmtId="0" fontId="3" fillId="0" borderId="0" xfId="55" applyFont="1" applyBorder="1" applyAlignment="1">
      <alignment horizontal="left" vertical="top" wrapText="1"/>
      <protection/>
    </xf>
    <xf numFmtId="0" fontId="3" fillId="0" borderId="12" xfId="55" applyFont="1" applyBorder="1" applyAlignment="1">
      <alignment horizontal="center" vertical="top" wrapText="1"/>
      <protection/>
    </xf>
    <xf numFmtId="2" fontId="3" fillId="0" borderId="12" xfId="55" applyNumberFormat="1" applyFont="1" applyBorder="1" applyAlignment="1">
      <alignment horizontal="center" vertical="top" wrapText="1"/>
      <protection/>
    </xf>
    <xf numFmtId="0" fontId="50" fillId="0" borderId="12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top" wrapText="1"/>
    </xf>
    <xf numFmtId="0" fontId="4" fillId="0" borderId="0" xfId="55" applyFont="1" applyBorder="1" applyAlignment="1">
      <alignment horizontal="center" vertical="top" wrapText="1"/>
      <protection/>
    </xf>
    <xf numFmtId="2" fontId="4" fillId="0" borderId="0" xfId="55" applyNumberFormat="1" applyFont="1" applyBorder="1" applyAlignment="1">
      <alignment horizontal="center" vertical="top" wrapText="1"/>
      <protection/>
    </xf>
    <xf numFmtId="0" fontId="50" fillId="0" borderId="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center" wrapText="1"/>
    </xf>
    <xf numFmtId="0" fontId="3" fillId="0" borderId="10" xfId="55" applyFont="1" applyFill="1" applyBorder="1" applyAlignment="1">
      <alignment horizontal="left" vertical="top" wrapText="1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2" fontId="3" fillId="0" borderId="10" xfId="55" applyNumberFormat="1" applyFont="1" applyFill="1" applyBorder="1" applyAlignment="1">
      <alignment horizontal="center" vertical="top" wrapText="1"/>
      <protection/>
    </xf>
    <xf numFmtId="0" fontId="50" fillId="0" borderId="10" xfId="0" applyFont="1" applyFill="1" applyBorder="1" applyAlignment="1">
      <alignment horizontal="left" vertical="top" wrapText="1"/>
    </xf>
    <xf numFmtId="0" fontId="46" fillId="0" borderId="0" xfId="0" applyFont="1" applyFill="1" applyAlignment="1">
      <alignment horizontal="center" wrapText="1"/>
    </xf>
    <xf numFmtId="2" fontId="50" fillId="0" borderId="1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/>
    </xf>
    <xf numFmtId="0" fontId="49" fillId="0" borderId="12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center" vertical="top" wrapText="1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3" fillId="0" borderId="11" xfId="55" applyFont="1" applyBorder="1" applyAlignment="1">
      <alignment horizontal="left" vertical="top" wrapText="1"/>
      <protection/>
    </xf>
    <xf numFmtId="0" fontId="3" fillId="0" borderId="12" xfId="55" applyFont="1" applyBorder="1" applyAlignment="1">
      <alignment horizontal="left" vertical="top" wrapText="1"/>
      <protection/>
    </xf>
    <xf numFmtId="0" fontId="50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2" fontId="50" fillId="0" borderId="11" xfId="0" applyNumberFormat="1" applyFont="1" applyBorder="1" applyAlignment="1">
      <alignment horizontal="center" vertical="top" wrapText="1"/>
    </xf>
    <xf numFmtId="2" fontId="50" fillId="0" borderId="12" xfId="0" applyNumberFormat="1" applyFont="1" applyBorder="1" applyAlignment="1">
      <alignment horizontal="center" vertical="top" wrapText="1"/>
    </xf>
    <xf numFmtId="0" fontId="3" fillId="0" borderId="20" xfId="55" applyFont="1" applyFill="1" applyBorder="1" applyAlignment="1">
      <alignment horizontal="center" vertical="top" wrapText="1"/>
      <protection/>
    </xf>
    <xf numFmtId="0" fontId="3" fillId="0" borderId="21" xfId="55" applyFont="1" applyFill="1" applyBorder="1" applyAlignment="1">
      <alignment horizontal="center" vertical="top" wrapText="1"/>
      <protection/>
    </xf>
    <xf numFmtId="0" fontId="3" fillId="0" borderId="22" xfId="55" applyFont="1" applyFill="1" applyBorder="1" applyAlignment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208"/>
  <sheetViews>
    <sheetView view="pageBreakPreview" zoomScale="70" zoomScaleNormal="55" zoomScaleSheetLayoutView="70" zoomScalePageLayoutView="0" workbookViewId="0" topLeftCell="A18">
      <selection activeCell="I21" sqref="I21"/>
    </sheetView>
  </sheetViews>
  <sheetFormatPr defaultColWidth="9.140625" defaultRowHeight="15"/>
  <cols>
    <col min="1" max="1" width="4.7109375" style="4" customWidth="1"/>
    <col min="2" max="2" width="38.8515625" style="4" customWidth="1"/>
    <col min="3" max="3" width="14.00390625" style="4" customWidth="1"/>
    <col min="4" max="4" width="11.140625" style="4" customWidth="1"/>
    <col min="5" max="5" width="26.7109375" style="4" customWidth="1"/>
    <col min="6" max="6" width="12.57421875" style="4" customWidth="1"/>
    <col min="7" max="7" width="11.140625" style="4" customWidth="1"/>
    <col min="8" max="8" width="10.8515625" style="4" customWidth="1"/>
    <col min="9" max="9" width="10.57421875" style="4" customWidth="1"/>
    <col min="10" max="10" width="11.57421875" style="4" customWidth="1"/>
    <col min="11" max="11" width="0.13671875" style="4" hidden="1" customWidth="1"/>
    <col min="12" max="16384" width="9.140625" style="4" customWidth="1"/>
  </cols>
  <sheetData>
    <row r="1" spans="1:11" s="1" customFormat="1" ht="24.75" customHeight="1">
      <c r="A1" s="64" t="s">
        <v>240</v>
      </c>
      <c r="B1" s="64"/>
      <c r="C1" s="64"/>
      <c r="D1" s="64"/>
      <c r="E1" s="64"/>
      <c r="F1" s="64"/>
      <c r="G1" s="64"/>
      <c r="H1" s="64"/>
      <c r="I1" s="64"/>
      <c r="J1" s="64"/>
      <c r="K1" s="8"/>
    </row>
    <row r="2" spans="1:11" s="2" customFormat="1" ht="28.5" customHeight="1">
      <c r="A2" s="16"/>
      <c r="B2" s="17" t="s">
        <v>5</v>
      </c>
      <c r="C2" s="18"/>
      <c r="D2" s="16"/>
      <c r="E2" s="17"/>
      <c r="F2" s="17"/>
      <c r="G2" s="17"/>
      <c r="H2" s="17"/>
      <c r="I2" s="17"/>
      <c r="J2" s="7"/>
      <c r="K2" s="7"/>
    </row>
    <row r="3" spans="1:11" s="6" customFormat="1" ht="20.25" customHeight="1">
      <c r="A3" s="65" t="s">
        <v>2</v>
      </c>
      <c r="B3" s="65" t="s">
        <v>4</v>
      </c>
      <c r="C3" s="24" t="s">
        <v>0</v>
      </c>
      <c r="D3" s="65" t="s">
        <v>3</v>
      </c>
      <c r="E3" s="65" t="s">
        <v>14</v>
      </c>
      <c r="F3" s="65" t="s">
        <v>169</v>
      </c>
      <c r="G3" s="65" t="s">
        <v>173</v>
      </c>
      <c r="H3" s="68" t="s">
        <v>170</v>
      </c>
      <c r="I3" s="69"/>
      <c r="J3" s="65" t="s">
        <v>13</v>
      </c>
      <c r="K3" s="7"/>
    </row>
    <row r="4" spans="1:11" s="6" customFormat="1" ht="15" customHeight="1">
      <c r="A4" s="66"/>
      <c r="B4" s="66"/>
      <c r="C4" s="65" t="s">
        <v>1</v>
      </c>
      <c r="D4" s="66"/>
      <c r="E4" s="66"/>
      <c r="F4" s="66"/>
      <c r="G4" s="66"/>
      <c r="H4" s="70"/>
      <c r="I4" s="71"/>
      <c r="J4" s="66"/>
      <c r="K4" s="7"/>
    </row>
    <row r="5" spans="1:11" s="6" customFormat="1" ht="20.25" customHeight="1">
      <c r="A5" s="66"/>
      <c r="B5" s="66"/>
      <c r="C5" s="66"/>
      <c r="D5" s="66"/>
      <c r="E5" s="66"/>
      <c r="F5" s="66"/>
      <c r="G5" s="66"/>
      <c r="H5" s="72"/>
      <c r="I5" s="73"/>
      <c r="J5" s="66"/>
      <c r="K5" s="7"/>
    </row>
    <row r="6" spans="1:11" s="1" customFormat="1" ht="100.5" customHeight="1" hidden="1">
      <c r="A6" s="66"/>
      <c r="B6" s="66" t="s">
        <v>6</v>
      </c>
      <c r="C6" s="66" t="s">
        <v>8</v>
      </c>
      <c r="D6" s="66"/>
      <c r="E6" s="66"/>
      <c r="F6" s="66"/>
      <c r="G6" s="66"/>
      <c r="H6" s="14"/>
      <c r="I6" s="14"/>
      <c r="J6" s="66"/>
      <c r="K6" s="8"/>
    </row>
    <row r="7" spans="1:11" s="1" customFormat="1" ht="36" customHeight="1" hidden="1">
      <c r="A7" s="66"/>
      <c r="B7" s="66"/>
      <c r="C7" s="66" t="s">
        <v>9</v>
      </c>
      <c r="D7" s="66"/>
      <c r="E7" s="66"/>
      <c r="F7" s="66"/>
      <c r="G7" s="66"/>
      <c r="H7" s="14"/>
      <c r="I7" s="14"/>
      <c r="J7" s="66"/>
      <c r="K7" s="8"/>
    </row>
    <row r="8" spans="1:11" s="1" customFormat="1" ht="48" customHeight="1">
      <c r="A8" s="67"/>
      <c r="B8" s="67"/>
      <c r="C8" s="66"/>
      <c r="D8" s="67"/>
      <c r="E8" s="67"/>
      <c r="F8" s="67"/>
      <c r="G8" s="67"/>
      <c r="H8" s="58" t="s">
        <v>171</v>
      </c>
      <c r="I8" s="58" t="s">
        <v>172</v>
      </c>
      <c r="J8" s="67"/>
      <c r="K8" s="8"/>
    </row>
    <row r="9" spans="1:15" s="1" customFormat="1" ht="80.25" customHeight="1">
      <c r="A9" s="19">
        <v>1</v>
      </c>
      <c r="B9" s="20" t="s">
        <v>10</v>
      </c>
      <c r="C9" s="10" t="s">
        <v>11</v>
      </c>
      <c r="D9" s="23">
        <v>3622</v>
      </c>
      <c r="E9" s="22" t="s">
        <v>146</v>
      </c>
      <c r="F9" s="22" t="s">
        <v>194</v>
      </c>
      <c r="G9" s="23">
        <v>19107</v>
      </c>
      <c r="H9" s="10">
        <v>15</v>
      </c>
      <c r="I9" s="10">
        <v>2</v>
      </c>
      <c r="J9" s="9"/>
      <c r="K9" s="8"/>
      <c r="O9" s="1" t="s">
        <v>17</v>
      </c>
    </row>
    <row r="10" spans="1:11" ht="19.5">
      <c r="A10" s="12"/>
      <c r="B10" s="12"/>
      <c r="C10" s="12"/>
      <c r="D10" s="12"/>
      <c r="E10" s="25"/>
      <c r="F10" s="25"/>
      <c r="G10" s="25"/>
      <c r="H10" s="25"/>
      <c r="I10" s="25"/>
      <c r="J10" s="12"/>
      <c r="K10" s="13"/>
    </row>
    <row r="11" spans="1:11" ht="112.5" customHeight="1">
      <c r="A11" s="10">
        <v>2</v>
      </c>
      <c r="B11" s="22" t="s">
        <v>7</v>
      </c>
      <c r="C11" s="10" t="s">
        <v>12</v>
      </c>
      <c r="D11" s="23">
        <v>692</v>
      </c>
      <c r="E11" s="22" t="s">
        <v>174</v>
      </c>
      <c r="F11" s="22" t="s">
        <v>194</v>
      </c>
      <c r="G11" s="23">
        <v>19107</v>
      </c>
      <c r="H11" s="10">
        <v>5</v>
      </c>
      <c r="I11" s="10">
        <v>1</v>
      </c>
      <c r="J11" s="10"/>
      <c r="K11" s="13"/>
    </row>
    <row r="12" spans="1:11" ht="2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3"/>
    </row>
    <row r="13" spans="1:11" ht="25.5" customHeight="1">
      <c r="A13" s="12"/>
      <c r="B13" s="48" t="s">
        <v>18</v>
      </c>
      <c r="C13" s="12"/>
      <c r="D13" s="12"/>
      <c r="E13" s="12"/>
      <c r="F13" s="12"/>
      <c r="G13" s="12"/>
      <c r="H13" s="12"/>
      <c r="I13" s="12"/>
      <c r="J13" s="12"/>
      <c r="K13" s="13"/>
    </row>
    <row r="14" spans="1:11" s="27" customFormat="1" ht="105">
      <c r="A14" s="21">
        <v>1</v>
      </c>
      <c r="B14" s="22" t="s">
        <v>16</v>
      </c>
      <c r="C14" s="10" t="s">
        <v>19</v>
      </c>
      <c r="D14" s="23">
        <v>1631.03</v>
      </c>
      <c r="E14" s="22" t="s">
        <v>148</v>
      </c>
      <c r="F14" s="22" t="s">
        <v>194</v>
      </c>
      <c r="G14" s="23">
        <v>19107</v>
      </c>
      <c r="H14" s="10">
        <v>10</v>
      </c>
      <c r="I14" s="10">
        <v>3</v>
      </c>
      <c r="J14" s="10"/>
      <c r="K14" s="26"/>
    </row>
    <row r="15" spans="1:11" s="5" customFormat="1" ht="110.25" customHeight="1">
      <c r="A15" s="21">
        <v>2</v>
      </c>
      <c r="B15" s="22" t="s">
        <v>20</v>
      </c>
      <c r="C15" s="10" t="s">
        <v>21</v>
      </c>
      <c r="D15" s="23">
        <v>1516</v>
      </c>
      <c r="E15" s="22" t="s">
        <v>148</v>
      </c>
      <c r="F15" s="22" t="s">
        <v>194</v>
      </c>
      <c r="G15" s="23">
        <v>19107</v>
      </c>
      <c r="H15" s="10">
        <v>15</v>
      </c>
      <c r="I15" s="10">
        <v>3</v>
      </c>
      <c r="J15" s="10"/>
      <c r="K15" s="15"/>
    </row>
    <row r="16" spans="1:10" s="5" customFormat="1" ht="120">
      <c r="A16" s="21">
        <v>3</v>
      </c>
      <c r="B16" s="22" t="s">
        <v>217</v>
      </c>
      <c r="C16" s="10" t="s">
        <v>22</v>
      </c>
      <c r="D16" s="23">
        <v>2025</v>
      </c>
      <c r="E16" s="22" t="s">
        <v>146</v>
      </c>
      <c r="F16" s="22" t="s">
        <v>194</v>
      </c>
      <c r="G16" s="23">
        <v>19107</v>
      </c>
      <c r="H16" s="10">
        <v>10</v>
      </c>
      <c r="I16" s="10">
        <v>4</v>
      </c>
      <c r="J16" s="3"/>
    </row>
    <row r="17" spans="1:10" ht="120">
      <c r="A17" s="21">
        <v>4</v>
      </c>
      <c r="B17" s="22" t="s">
        <v>219</v>
      </c>
      <c r="C17" s="10" t="s">
        <v>23</v>
      </c>
      <c r="D17" s="23">
        <v>1334.29</v>
      </c>
      <c r="E17" s="22" t="s">
        <v>218</v>
      </c>
      <c r="F17" s="22" t="s">
        <v>194</v>
      </c>
      <c r="G17" s="23">
        <v>19107</v>
      </c>
      <c r="H17" s="10">
        <v>2</v>
      </c>
      <c r="I17" s="10">
        <v>1</v>
      </c>
      <c r="J17" s="3"/>
    </row>
    <row r="18" spans="1:10" ht="19.5">
      <c r="A18" s="21"/>
      <c r="B18" s="22"/>
      <c r="C18" s="10"/>
      <c r="D18" s="23"/>
      <c r="E18" s="22"/>
      <c r="F18" s="22"/>
      <c r="G18" s="22"/>
      <c r="H18" s="22"/>
      <c r="I18" s="22"/>
      <c r="J18" s="3"/>
    </row>
    <row r="19" spans="1:10" ht="19.5">
      <c r="A19" s="15"/>
      <c r="B19" s="17" t="s">
        <v>24</v>
      </c>
      <c r="C19" s="15"/>
      <c r="D19" s="15"/>
      <c r="E19" s="15"/>
      <c r="F19" s="15"/>
      <c r="G19" s="15"/>
      <c r="H19" s="15"/>
      <c r="I19" s="15"/>
      <c r="J19" s="13"/>
    </row>
    <row r="20" spans="1:10" ht="105">
      <c r="A20" s="21">
        <v>1</v>
      </c>
      <c r="B20" s="22" t="s">
        <v>26</v>
      </c>
      <c r="C20" s="10" t="s">
        <v>25</v>
      </c>
      <c r="D20" s="23">
        <v>3301.9</v>
      </c>
      <c r="E20" s="22" t="s">
        <v>147</v>
      </c>
      <c r="F20" s="22" t="s">
        <v>194</v>
      </c>
      <c r="G20" s="23">
        <v>19107</v>
      </c>
      <c r="H20" s="10">
        <v>15</v>
      </c>
      <c r="I20" s="10">
        <v>7</v>
      </c>
      <c r="J20" s="10"/>
    </row>
    <row r="21" spans="1:10" ht="97.5" customHeight="1">
      <c r="A21" s="21">
        <v>2</v>
      </c>
      <c r="B21" s="22" t="s">
        <v>221</v>
      </c>
      <c r="C21" s="10" t="s">
        <v>27</v>
      </c>
      <c r="D21" s="23">
        <v>184.62</v>
      </c>
      <c r="E21" s="22" t="s">
        <v>146</v>
      </c>
      <c r="F21" s="22" t="s">
        <v>194</v>
      </c>
      <c r="G21" s="23">
        <v>19107</v>
      </c>
      <c r="H21" s="10">
        <v>5</v>
      </c>
      <c r="I21" s="10">
        <v>3</v>
      </c>
      <c r="J21" s="10"/>
    </row>
    <row r="22" spans="1:10" ht="87" customHeight="1">
      <c r="A22" s="21">
        <v>3</v>
      </c>
      <c r="B22" s="52" t="s">
        <v>220</v>
      </c>
      <c r="C22" s="33" t="s">
        <v>23</v>
      </c>
      <c r="D22" s="54">
        <v>1784.77</v>
      </c>
      <c r="E22" s="22" t="s">
        <v>148</v>
      </c>
      <c r="F22" s="22" t="s">
        <v>194</v>
      </c>
      <c r="G22" s="23">
        <v>19107</v>
      </c>
      <c r="H22" s="10">
        <v>10</v>
      </c>
      <c r="I22" s="10">
        <v>2</v>
      </c>
      <c r="J22" s="33"/>
    </row>
    <row r="23" spans="1:10" ht="135">
      <c r="A23" s="21">
        <v>4</v>
      </c>
      <c r="B23" s="22" t="s">
        <v>28</v>
      </c>
      <c r="C23" s="10" t="s">
        <v>29</v>
      </c>
      <c r="D23" s="23">
        <f>24681266.96/100000</f>
        <v>246.81266960000002</v>
      </c>
      <c r="E23" s="22" t="s">
        <v>147</v>
      </c>
      <c r="F23" s="22" t="s">
        <v>194</v>
      </c>
      <c r="G23" s="23">
        <v>19107</v>
      </c>
      <c r="H23" s="10">
        <v>3</v>
      </c>
      <c r="I23" s="10">
        <v>1</v>
      </c>
      <c r="J23" s="3"/>
    </row>
    <row r="208" ht="292.5">
      <c r="HK208" s="4" t="s">
        <v>15</v>
      </c>
    </row>
  </sheetData>
  <sheetProtection/>
  <mergeCells count="10">
    <mergeCell ref="A1:J1"/>
    <mergeCell ref="G3:G8"/>
    <mergeCell ref="H3:I5"/>
    <mergeCell ref="J3:J8"/>
    <mergeCell ref="A3:A8"/>
    <mergeCell ref="B3:B8"/>
    <mergeCell ref="C4:C8"/>
    <mergeCell ref="D3:D8"/>
    <mergeCell ref="E3:E8"/>
    <mergeCell ref="F3:F8"/>
  </mergeCells>
  <printOptions horizontalCentered="1" verticalCentered="1"/>
  <pageMargins left="0.55" right="0.3" top="0.55" bottom="0.55" header="0" footer="0"/>
  <pageSetup fitToHeight="2"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K168"/>
  <sheetViews>
    <sheetView view="pageBreakPreview" zoomScale="70" zoomScaleNormal="55" zoomScaleSheetLayoutView="70" zoomScalePageLayoutView="0" workbookViewId="0" topLeftCell="A20">
      <selection activeCell="T24" sqref="T24"/>
    </sheetView>
  </sheetViews>
  <sheetFormatPr defaultColWidth="9.140625" defaultRowHeight="15"/>
  <cols>
    <col min="1" max="1" width="4.7109375" style="4" customWidth="1"/>
    <col min="2" max="2" width="34.8515625" style="4" customWidth="1"/>
    <col min="3" max="3" width="15.57421875" style="4" customWidth="1"/>
    <col min="4" max="4" width="12.28125" style="4" customWidth="1"/>
    <col min="5" max="5" width="20.140625" style="4" customWidth="1"/>
    <col min="6" max="6" width="12.7109375" style="4" customWidth="1"/>
    <col min="7" max="7" width="14.7109375" style="4" customWidth="1"/>
    <col min="8" max="8" width="11.57421875" style="4" customWidth="1"/>
    <col min="9" max="9" width="12.28125" style="4" customWidth="1"/>
    <col min="10" max="10" width="12.57421875" style="4" customWidth="1"/>
    <col min="11" max="11" width="0.13671875" style="4" hidden="1" customWidth="1"/>
    <col min="12" max="16384" width="9.140625" style="4" customWidth="1"/>
  </cols>
  <sheetData>
    <row r="1" spans="1:11" s="1" customFormat="1" ht="24.75" customHeight="1">
      <c r="A1" s="64" t="s">
        <v>239</v>
      </c>
      <c r="B1" s="64"/>
      <c r="C1" s="64"/>
      <c r="D1" s="64"/>
      <c r="E1" s="64"/>
      <c r="F1" s="64"/>
      <c r="G1" s="64"/>
      <c r="H1" s="64"/>
      <c r="I1" s="64"/>
      <c r="J1" s="64"/>
      <c r="K1" s="8"/>
    </row>
    <row r="2" spans="1:11" s="2" customFormat="1" ht="28.5" customHeight="1">
      <c r="A2" s="16"/>
      <c r="B2" s="17" t="s">
        <v>31</v>
      </c>
      <c r="C2" s="18"/>
      <c r="D2" s="16"/>
      <c r="E2" s="17"/>
      <c r="F2" s="17"/>
      <c r="G2" s="17"/>
      <c r="H2" s="17"/>
      <c r="I2" s="17"/>
      <c r="J2" s="7"/>
      <c r="K2" s="7"/>
    </row>
    <row r="3" spans="1:11" s="6" customFormat="1" ht="20.25" customHeight="1">
      <c r="A3" s="65" t="s">
        <v>2</v>
      </c>
      <c r="B3" s="65" t="s">
        <v>4</v>
      </c>
      <c r="C3" s="24" t="s">
        <v>0</v>
      </c>
      <c r="D3" s="65" t="s">
        <v>3</v>
      </c>
      <c r="E3" s="65" t="s">
        <v>14</v>
      </c>
      <c r="F3" s="65" t="s">
        <v>169</v>
      </c>
      <c r="G3" s="65" t="s">
        <v>173</v>
      </c>
      <c r="H3" s="68" t="s">
        <v>175</v>
      </c>
      <c r="I3" s="69"/>
      <c r="J3" s="65" t="s">
        <v>13</v>
      </c>
      <c r="K3" s="7"/>
    </row>
    <row r="4" spans="1:11" s="6" customFormat="1" ht="15" customHeight="1">
      <c r="A4" s="66"/>
      <c r="B4" s="66"/>
      <c r="C4" s="65" t="s">
        <v>1</v>
      </c>
      <c r="D4" s="66"/>
      <c r="E4" s="66"/>
      <c r="F4" s="66"/>
      <c r="G4" s="66"/>
      <c r="H4" s="70"/>
      <c r="I4" s="71"/>
      <c r="J4" s="66"/>
      <c r="K4" s="7"/>
    </row>
    <row r="5" spans="1:11" s="6" customFormat="1" ht="36" customHeight="1">
      <c r="A5" s="66"/>
      <c r="B5" s="66"/>
      <c r="C5" s="66"/>
      <c r="D5" s="66"/>
      <c r="E5" s="66"/>
      <c r="F5" s="66"/>
      <c r="G5" s="66"/>
      <c r="H5" s="72"/>
      <c r="I5" s="73"/>
      <c r="J5" s="66"/>
      <c r="K5" s="7"/>
    </row>
    <row r="6" spans="1:11" s="6" customFormat="1" ht="30.75" customHeight="1">
      <c r="A6" s="67"/>
      <c r="B6" s="67"/>
      <c r="C6" s="66"/>
      <c r="D6" s="67"/>
      <c r="E6" s="67"/>
      <c r="F6" s="67"/>
      <c r="G6" s="67"/>
      <c r="H6" s="56" t="s">
        <v>171</v>
      </c>
      <c r="I6" s="56" t="s">
        <v>172</v>
      </c>
      <c r="J6" s="67"/>
      <c r="K6" s="7"/>
    </row>
    <row r="7" spans="1:11" s="1" customFormat="1" ht="150">
      <c r="A7" s="10">
        <v>1</v>
      </c>
      <c r="B7" s="11" t="s">
        <v>32</v>
      </c>
      <c r="C7" s="10" t="s">
        <v>35</v>
      </c>
      <c r="D7" s="23" t="s">
        <v>30</v>
      </c>
      <c r="E7" s="22" t="s">
        <v>149</v>
      </c>
      <c r="F7" s="22" t="s">
        <v>195</v>
      </c>
      <c r="G7" s="23">
        <v>24800</v>
      </c>
      <c r="H7" s="10">
        <v>1</v>
      </c>
      <c r="I7" s="10">
        <v>1</v>
      </c>
      <c r="J7" s="10"/>
      <c r="K7" s="8"/>
    </row>
    <row r="8" spans="1:10" ht="162.75" customHeight="1">
      <c r="A8" s="10">
        <v>2</v>
      </c>
      <c r="B8" s="11" t="s">
        <v>33</v>
      </c>
      <c r="C8" s="10" t="s">
        <v>34</v>
      </c>
      <c r="D8" s="23">
        <v>493.86</v>
      </c>
      <c r="E8" s="22" t="s">
        <v>149</v>
      </c>
      <c r="F8" s="22" t="s">
        <v>195</v>
      </c>
      <c r="G8" s="23">
        <v>24800</v>
      </c>
      <c r="H8" s="10">
        <v>4</v>
      </c>
      <c r="I8" s="10">
        <v>2</v>
      </c>
      <c r="J8" s="10"/>
    </row>
    <row r="9" spans="1:10" ht="165">
      <c r="A9" s="10">
        <v>3</v>
      </c>
      <c r="B9" s="11" t="s">
        <v>36</v>
      </c>
      <c r="C9" s="10" t="s">
        <v>37</v>
      </c>
      <c r="D9" s="23">
        <v>759.16</v>
      </c>
      <c r="E9" s="22" t="s">
        <v>189</v>
      </c>
      <c r="F9" s="22" t="s">
        <v>196</v>
      </c>
      <c r="G9" s="23">
        <v>9800</v>
      </c>
      <c r="H9" s="10">
        <v>7</v>
      </c>
      <c r="I9" s="10">
        <v>4</v>
      </c>
      <c r="J9" s="10"/>
    </row>
    <row r="10" spans="1:10" ht="92.25" customHeight="1">
      <c r="A10" s="76">
        <v>4</v>
      </c>
      <c r="B10" s="74" t="s">
        <v>201</v>
      </c>
      <c r="C10" s="76" t="s">
        <v>202</v>
      </c>
      <c r="D10" s="78">
        <v>1092</v>
      </c>
      <c r="E10" s="22" t="s">
        <v>190</v>
      </c>
      <c r="F10" s="22" t="s">
        <v>196</v>
      </c>
      <c r="G10" s="23">
        <v>9800</v>
      </c>
      <c r="H10" s="10">
        <v>3</v>
      </c>
      <c r="I10" s="10"/>
      <c r="J10" s="10"/>
    </row>
    <row r="11" spans="1:10" ht="93" customHeight="1">
      <c r="A11" s="77"/>
      <c r="B11" s="75"/>
      <c r="C11" s="77"/>
      <c r="D11" s="79"/>
      <c r="E11" s="22" t="s">
        <v>168</v>
      </c>
      <c r="F11" s="22" t="s">
        <v>196</v>
      </c>
      <c r="G11" s="23">
        <v>9800</v>
      </c>
      <c r="H11" s="10">
        <v>5</v>
      </c>
      <c r="I11" s="10"/>
      <c r="J11" s="10"/>
    </row>
    <row r="12" spans="1:10" ht="89.25" customHeight="1">
      <c r="A12" s="76">
        <v>5</v>
      </c>
      <c r="B12" s="74" t="s">
        <v>203</v>
      </c>
      <c r="C12" s="76" t="s">
        <v>202</v>
      </c>
      <c r="D12" s="78">
        <v>1972.8</v>
      </c>
      <c r="E12" s="22" t="s">
        <v>150</v>
      </c>
      <c r="F12" s="22" t="s">
        <v>197</v>
      </c>
      <c r="G12" s="23">
        <v>24800</v>
      </c>
      <c r="H12" s="10">
        <v>5</v>
      </c>
      <c r="I12" s="10"/>
      <c r="J12" s="10"/>
    </row>
    <row r="13" spans="1:10" ht="90">
      <c r="A13" s="77"/>
      <c r="B13" s="75"/>
      <c r="C13" s="77"/>
      <c r="D13" s="79"/>
      <c r="E13" s="22" t="s">
        <v>151</v>
      </c>
      <c r="F13" s="22" t="s">
        <v>198</v>
      </c>
      <c r="G13" s="23">
        <v>82500</v>
      </c>
      <c r="H13" s="10">
        <v>5</v>
      </c>
      <c r="I13" s="10"/>
      <c r="J13" s="3"/>
    </row>
    <row r="14" spans="1:10" ht="19.5">
      <c r="A14" s="58"/>
      <c r="B14" s="48" t="s">
        <v>38</v>
      </c>
      <c r="C14" s="63"/>
      <c r="D14" s="58"/>
      <c r="E14" s="48"/>
      <c r="F14" s="48"/>
      <c r="G14" s="48"/>
      <c r="H14" s="48"/>
      <c r="I14" s="48"/>
      <c r="J14" s="58"/>
    </row>
    <row r="15" spans="1:10" ht="19.5">
      <c r="A15" s="58"/>
      <c r="B15" s="48"/>
      <c r="C15" s="63"/>
      <c r="D15" s="58"/>
      <c r="E15" s="48"/>
      <c r="F15" s="48"/>
      <c r="G15" s="48"/>
      <c r="H15" s="48"/>
      <c r="I15" s="48"/>
      <c r="J15" s="58"/>
    </row>
    <row r="16" spans="1:10" ht="135">
      <c r="A16" s="10">
        <v>1</v>
      </c>
      <c r="B16" s="11" t="s">
        <v>39</v>
      </c>
      <c r="C16" s="10" t="s">
        <v>40</v>
      </c>
      <c r="D16" s="23" t="s">
        <v>41</v>
      </c>
      <c r="E16" s="22" t="s">
        <v>150</v>
      </c>
      <c r="F16" s="22" t="s">
        <v>197</v>
      </c>
      <c r="G16" s="23">
        <v>24800</v>
      </c>
      <c r="H16" s="10">
        <v>2</v>
      </c>
      <c r="I16" s="10">
        <v>2</v>
      </c>
      <c r="J16" s="3"/>
    </row>
    <row r="17" spans="1:10" ht="135">
      <c r="A17" s="10">
        <v>2</v>
      </c>
      <c r="B17" s="11" t="s">
        <v>42</v>
      </c>
      <c r="C17" s="10" t="s">
        <v>43</v>
      </c>
      <c r="D17" s="23" t="s">
        <v>44</v>
      </c>
      <c r="E17" s="22" t="s">
        <v>150</v>
      </c>
      <c r="F17" s="22" t="s">
        <v>197</v>
      </c>
      <c r="G17" s="23">
        <v>24800</v>
      </c>
      <c r="H17" s="10">
        <v>2</v>
      </c>
      <c r="I17" s="10">
        <v>2</v>
      </c>
      <c r="J17" s="3"/>
    </row>
    <row r="18" spans="1:10" ht="105">
      <c r="A18" s="10">
        <v>3</v>
      </c>
      <c r="B18" s="11" t="s">
        <v>45</v>
      </c>
      <c r="C18" s="10" t="s">
        <v>46</v>
      </c>
      <c r="D18" s="23">
        <v>767.53</v>
      </c>
      <c r="E18" s="22" t="s">
        <v>190</v>
      </c>
      <c r="F18" s="22" t="s">
        <v>196</v>
      </c>
      <c r="G18" s="23">
        <v>9800</v>
      </c>
      <c r="H18" s="10">
        <v>7</v>
      </c>
      <c r="I18" s="10">
        <v>4</v>
      </c>
      <c r="J18" s="3"/>
    </row>
    <row r="19" spans="1:10" ht="105">
      <c r="A19" s="10">
        <v>4</v>
      </c>
      <c r="B19" s="11" t="s">
        <v>204</v>
      </c>
      <c r="C19" s="10" t="s">
        <v>205</v>
      </c>
      <c r="D19" s="23">
        <v>4647.94</v>
      </c>
      <c r="E19" s="52" t="s">
        <v>206</v>
      </c>
      <c r="F19" s="22" t="s">
        <v>207</v>
      </c>
      <c r="G19" s="23">
        <v>15300</v>
      </c>
      <c r="H19" s="10">
        <v>12</v>
      </c>
      <c r="I19" s="10"/>
      <c r="J19" s="3"/>
    </row>
    <row r="20" spans="1:10" ht="135">
      <c r="A20" s="10">
        <v>5</v>
      </c>
      <c r="B20" s="11" t="s">
        <v>208</v>
      </c>
      <c r="C20" s="10" t="s">
        <v>209</v>
      </c>
      <c r="D20" s="23">
        <v>798.2</v>
      </c>
      <c r="E20" s="52" t="s">
        <v>206</v>
      </c>
      <c r="F20" s="22" t="s">
        <v>207</v>
      </c>
      <c r="G20" s="23">
        <v>15300</v>
      </c>
      <c r="H20" s="10">
        <v>6</v>
      </c>
      <c r="I20" s="10"/>
      <c r="J20" s="3"/>
    </row>
    <row r="21" spans="1:10" ht="19.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9.5">
      <c r="A22" s="58"/>
      <c r="B22" s="48" t="s">
        <v>47</v>
      </c>
      <c r="C22" s="63"/>
      <c r="D22" s="58"/>
      <c r="E22" s="48"/>
      <c r="F22" s="48"/>
      <c r="G22" s="48"/>
      <c r="H22" s="48"/>
      <c r="I22" s="48"/>
      <c r="J22" s="58"/>
    </row>
    <row r="23" spans="1:15" ht="105">
      <c r="A23" s="10">
        <v>1</v>
      </c>
      <c r="B23" s="11" t="s">
        <v>48</v>
      </c>
      <c r="C23" s="10" t="s">
        <v>49</v>
      </c>
      <c r="D23" s="23" t="s">
        <v>50</v>
      </c>
      <c r="E23" s="22" t="s">
        <v>151</v>
      </c>
      <c r="F23" s="22" t="s">
        <v>198</v>
      </c>
      <c r="G23" s="23">
        <v>82500</v>
      </c>
      <c r="H23" s="10">
        <v>8</v>
      </c>
      <c r="I23" s="10">
        <v>8</v>
      </c>
      <c r="J23" s="3"/>
      <c r="O23" s="4" t="s">
        <v>145</v>
      </c>
    </row>
    <row r="24" spans="1:10" ht="95.25" customHeight="1">
      <c r="A24" s="76">
        <v>2</v>
      </c>
      <c r="B24" s="74" t="s">
        <v>199</v>
      </c>
      <c r="C24" s="76" t="s">
        <v>200</v>
      </c>
      <c r="D24" s="78">
        <v>1123.96</v>
      </c>
      <c r="E24" s="22" t="s">
        <v>149</v>
      </c>
      <c r="F24" s="22" t="s">
        <v>198</v>
      </c>
      <c r="G24" s="23">
        <v>82500</v>
      </c>
      <c r="H24" s="10">
        <v>9</v>
      </c>
      <c r="I24" s="10"/>
      <c r="J24" s="3"/>
    </row>
    <row r="25" spans="1:10" ht="90">
      <c r="A25" s="77"/>
      <c r="B25" s="75"/>
      <c r="C25" s="77"/>
      <c r="D25" s="79"/>
      <c r="E25" s="22" t="s">
        <v>189</v>
      </c>
      <c r="F25" s="22" t="s">
        <v>196</v>
      </c>
      <c r="G25" s="23">
        <v>9800</v>
      </c>
      <c r="H25" s="10">
        <v>1</v>
      </c>
      <c r="I25" s="3"/>
      <c r="J25" s="3"/>
    </row>
    <row r="26" spans="1:10" ht="150">
      <c r="A26" s="10">
        <v>3</v>
      </c>
      <c r="B26" s="11" t="s">
        <v>210</v>
      </c>
      <c r="C26" s="10" t="s">
        <v>211</v>
      </c>
      <c r="D26" s="23">
        <v>2438.78</v>
      </c>
      <c r="E26" s="52" t="s">
        <v>206</v>
      </c>
      <c r="F26" s="22" t="s">
        <v>207</v>
      </c>
      <c r="G26" s="23">
        <v>15300</v>
      </c>
      <c r="H26" s="10">
        <v>12</v>
      </c>
      <c r="I26" s="10"/>
      <c r="J26" s="3"/>
    </row>
    <row r="168" ht="292.5">
      <c r="HK168" s="4" t="s">
        <v>15</v>
      </c>
    </row>
  </sheetData>
  <sheetProtection/>
  <mergeCells count="22">
    <mergeCell ref="A1:J1"/>
    <mergeCell ref="F3:F6"/>
    <mergeCell ref="G3:G6"/>
    <mergeCell ref="J3:J6"/>
    <mergeCell ref="H3:I5"/>
    <mergeCell ref="A3:A6"/>
    <mergeCell ref="E3:E6"/>
    <mergeCell ref="B3:B6"/>
    <mergeCell ref="A10:A11"/>
    <mergeCell ref="B10:B11"/>
    <mergeCell ref="C10:C11"/>
    <mergeCell ref="D10:D11"/>
    <mergeCell ref="C4:C6"/>
    <mergeCell ref="D3:D6"/>
    <mergeCell ref="B24:B25"/>
    <mergeCell ref="A24:A25"/>
    <mergeCell ref="C24:C25"/>
    <mergeCell ref="D24:D25"/>
    <mergeCell ref="A12:A13"/>
    <mergeCell ref="B12:B13"/>
    <mergeCell ref="C12:C13"/>
    <mergeCell ref="D12:D13"/>
  </mergeCells>
  <printOptions horizontalCentered="1" verticalCentered="1"/>
  <pageMargins left="0.55" right="0.3" top="0.55" bottom="0.55" header="0" footer="0"/>
  <pageSetup fitToHeight="2" horizontalDpi="600" verticalDpi="600" orientation="landscape" paperSize="8" scale="85" r:id="rId1"/>
  <rowBreaks count="1" manualBreakCount="1">
    <brk id="2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K148"/>
  <sheetViews>
    <sheetView view="pageBreakPreview" zoomScale="70" zoomScaleNormal="55" zoomScaleSheetLayoutView="70" zoomScalePageLayoutView="0" workbookViewId="0" topLeftCell="A20">
      <selection activeCell="H22" sqref="H22"/>
    </sheetView>
  </sheetViews>
  <sheetFormatPr defaultColWidth="9.140625" defaultRowHeight="15"/>
  <cols>
    <col min="1" max="1" width="4.7109375" style="4" customWidth="1"/>
    <col min="2" max="2" width="34.421875" style="4" customWidth="1"/>
    <col min="3" max="3" width="14.421875" style="4" customWidth="1"/>
    <col min="4" max="4" width="10.7109375" style="4" customWidth="1"/>
    <col min="5" max="5" width="27.140625" style="4" customWidth="1"/>
    <col min="6" max="6" width="12.421875" style="4" customWidth="1"/>
    <col min="7" max="7" width="13.00390625" style="4" customWidth="1"/>
    <col min="8" max="8" width="11.8515625" style="4" customWidth="1"/>
    <col min="9" max="9" width="11.421875" style="4" customWidth="1"/>
    <col min="10" max="10" width="12.140625" style="4" customWidth="1"/>
    <col min="11" max="11" width="0.13671875" style="4" hidden="1" customWidth="1"/>
    <col min="12" max="16384" width="9.140625" style="4" customWidth="1"/>
  </cols>
  <sheetData>
    <row r="1" spans="1:11" s="1" customFormat="1" ht="24.75" customHeight="1">
      <c r="A1" s="64" t="s">
        <v>237</v>
      </c>
      <c r="B1" s="64"/>
      <c r="C1" s="64"/>
      <c r="D1" s="64"/>
      <c r="E1" s="64"/>
      <c r="F1" s="64"/>
      <c r="G1" s="64"/>
      <c r="H1" s="64"/>
      <c r="I1" s="64"/>
      <c r="J1" s="64"/>
      <c r="K1" s="8"/>
    </row>
    <row r="2" spans="1:11" s="2" customFormat="1" ht="28.5" customHeight="1">
      <c r="A2" s="16"/>
      <c r="B2" s="17" t="s">
        <v>55</v>
      </c>
      <c r="C2" s="18"/>
      <c r="D2" s="16"/>
      <c r="E2" s="17"/>
      <c r="F2" s="17"/>
      <c r="G2" s="17"/>
      <c r="H2" s="17"/>
      <c r="I2" s="17"/>
      <c r="J2" s="7"/>
      <c r="K2" s="7"/>
    </row>
    <row r="3" spans="1:11" s="6" customFormat="1" ht="20.25" customHeight="1">
      <c r="A3" s="65" t="s">
        <v>2</v>
      </c>
      <c r="B3" s="65" t="s">
        <v>4</v>
      </c>
      <c r="C3" s="24" t="s">
        <v>0</v>
      </c>
      <c r="D3" s="65" t="s">
        <v>3</v>
      </c>
      <c r="E3" s="65" t="s">
        <v>14</v>
      </c>
      <c r="F3" s="65" t="s">
        <v>178</v>
      </c>
      <c r="G3" s="65" t="s">
        <v>173</v>
      </c>
      <c r="H3" s="68" t="s">
        <v>175</v>
      </c>
      <c r="I3" s="69"/>
      <c r="J3" s="65" t="s">
        <v>13</v>
      </c>
      <c r="K3" s="7"/>
    </row>
    <row r="4" spans="1:11" s="6" customFormat="1" ht="15" customHeight="1">
      <c r="A4" s="66"/>
      <c r="B4" s="66"/>
      <c r="C4" s="65" t="s">
        <v>1</v>
      </c>
      <c r="D4" s="66"/>
      <c r="E4" s="66"/>
      <c r="F4" s="66"/>
      <c r="G4" s="66"/>
      <c r="H4" s="70"/>
      <c r="I4" s="71"/>
      <c r="J4" s="66"/>
      <c r="K4" s="7"/>
    </row>
    <row r="5" spans="1:11" s="6" customFormat="1" ht="25.5" customHeight="1">
      <c r="A5" s="66"/>
      <c r="B5" s="66"/>
      <c r="C5" s="66"/>
      <c r="D5" s="66"/>
      <c r="E5" s="66"/>
      <c r="F5" s="66"/>
      <c r="G5" s="66"/>
      <c r="H5" s="72"/>
      <c r="I5" s="73"/>
      <c r="J5" s="67"/>
      <c r="K5" s="7"/>
    </row>
    <row r="6" spans="1:11" s="6" customFormat="1" ht="49.5" customHeight="1">
      <c r="A6" s="67"/>
      <c r="B6" s="67"/>
      <c r="C6" s="67"/>
      <c r="D6" s="67"/>
      <c r="E6" s="67"/>
      <c r="F6" s="67"/>
      <c r="G6" s="67"/>
      <c r="H6" s="56" t="s">
        <v>171</v>
      </c>
      <c r="I6" s="56" t="s">
        <v>172</v>
      </c>
      <c r="J6" s="56"/>
      <c r="K6" s="7"/>
    </row>
    <row r="7" spans="1:11" s="1" customFormat="1" ht="150">
      <c r="A7" s="10">
        <v>1</v>
      </c>
      <c r="B7" s="11" t="s">
        <v>179</v>
      </c>
      <c r="C7" s="29" t="s">
        <v>56</v>
      </c>
      <c r="D7" s="34">
        <v>1079.5</v>
      </c>
      <c r="E7" s="22" t="s">
        <v>152</v>
      </c>
      <c r="F7" s="22" t="s">
        <v>193</v>
      </c>
      <c r="G7" s="23">
        <v>24900</v>
      </c>
      <c r="H7" s="10">
        <v>12</v>
      </c>
      <c r="I7" s="10">
        <v>7</v>
      </c>
      <c r="J7" s="10"/>
      <c r="K7" s="8"/>
    </row>
    <row r="8" spans="1:10" ht="94.5" customHeight="1">
      <c r="A8" s="33">
        <v>2</v>
      </c>
      <c r="B8" s="11" t="s">
        <v>58</v>
      </c>
      <c r="C8" s="29" t="s">
        <v>59</v>
      </c>
      <c r="D8" s="34">
        <v>638.31</v>
      </c>
      <c r="E8" s="22" t="s">
        <v>153</v>
      </c>
      <c r="F8" s="22"/>
      <c r="G8" s="22"/>
      <c r="H8" s="10">
        <v>1</v>
      </c>
      <c r="I8" s="10">
        <v>1</v>
      </c>
      <c r="J8" s="32"/>
    </row>
    <row r="9" spans="1:10" ht="19.5">
      <c r="A9" s="3"/>
      <c r="B9" s="11"/>
      <c r="C9" s="29"/>
      <c r="D9" s="34"/>
      <c r="E9" s="22"/>
      <c r="F9" s="22"/>
      <c r="G9" s="22"/>
      <c r="H9" s="10"/>
      <c r="I9" s="10"/>
      <c r="J9" s="3"/>
    </row>
    <row r="10" spans="1:10" ht="19.5">
      <c r="A10" s="3"/>
      <c r="B10" s="17" t="s">
        <v>60</v>
      </c>
      <c r="C10" s="29"/>
      <c r="D10" s="34"/>
      <c r="E10" s="22"/>
      <c r="F10" s="59"/>
      <c r="G10" s="59"/>
      <c r="H10" s="19"/>
      <c r="I10" s="19"/>
      <c r="J10" s="35"/>
    </row>
    <row r="11" spans="1:10" ht="105">
      <c r="A11" s="33">
        <v>1</v>
      </c>
      <c r="B11" s="11" t="s">
        <v>61</v>
      </c>
      <c r="C11" s="29" t="s">
        <v>124</v>
      </c>
      <c r="D11" s="34">
        <v>1008.9</v>
      </c>
      <c r="E11" s="22" t="s">
        <v>154</v>
      </c>
      <c r="F11" s="22"/>
      <c r="G11" s="22"/>
      <c r="H11" s="10">
        <v>6</v>
      </c>
      <c r="I11" s="10">
        <v>4</v>
      </c>
      <c r="J11" s="3"/>
    </row>
    <row r="12" spans="1:10" ht="105">
      <c r="A12" s="33">
        <f>A11+1</f>
        <v>2</v>
      </c>
      <c r="B12" s="11" t="s">
        <v>62</v>
      </c>
      <c r="C12" s="29" t="s">
        <v>125</v>
      </c>
      <c r="D12" s="34">
        <v>269.29</v>
      </c>
      <c r="E12" s="22" t="s">
        <v>155</v>
      </c>
      <c r="F12" s="22"/>
      <c r="G12" s="22"/>
      <c r="H12" s="10">
        <v>1</v>
      </c>
      <c r="I12" s="10">
        <v>1</v>
      </c>
      <c r="J12" s="3"/>
    </row>
    <row r="13" spans="1:10" ht="90">
      <c r="A13" s="33">
        <f aca="true" t="shared" si="0" ref="A13:A23">A12+1</f>
        <v>3</v>
      </c>
      <c r="B13" s="11" t="s">
        <v>63</v>
      </c>
      <c r="C13" s="29" t="s">
        <v>126</v>
      </c>
      <c r="D13" s="34">
        <v>70.53</v>
      </c>
      <c r="E13" s="22" t="s">
        <v>156</v>
      </c>
      <c r="F13" s="22"/>
      <c r="G13" s="22"/>
      <c r="H13" s="10">
        <v>2</v>
      </c>
      <c r="I13" s="10">
        <v>2</v>
      </c>
      <c r="J13" s="3"/>
    </row>
    <row r="14" spans="1:10" ht="88.5">
      <c r="A14" s="33">
        <f t="shared" si="0"/>
        <v>4</v>
      </c>
      <c r="B14" s="11" t="s">
        <v>64</v>
      </c>
      <c r="C14" s="29" t="s">
        <v>127</v>
      </c>
      <c r="D14" s="34">
        <v>84.97</v>
      </c>
      <c r="E14" s="22" t="s">
        <v>156</v>
      </c>
      <c r="F14" s="22"/>
      <c r="G14" s="22"/>
      <c r="H14" s="10">
        <v>2</v>
      </c>
      <c r="I14" s="10">
        <v>2</v>
      </c>
      <c r="J14" s="3"/>
    </row>
    <row r="15" spans="1:10" ht="75">
      <c r="A15" s="33">
        <f t="shared" si="0"/>
        <v>5</v>
      </c>
      <c r="B15" s="11" t="s">
        <v>65</v>
      </c>
      <c r="C15" s="29" t="s">
        <v>129</v>
      </c>
      <c r="D15" s="34">
        <v>140.76</v>
      </c>
      <c r="E15" s="22" t="s">
        <v>156</v>
      </c>
      <c r="F15" s="22"/>
      <c r="G15" s="22"/>
      <c r="H15" s="10">
        <v>2</v>
      </c>
      <c r="I15" s="10">
        <v>2</v>
      </c>
      <c r="J15" s="3"/>
    </row>
    <row r="16" spans="1:10" ht="90">
      <c r="A16" s="33">
        <f t="shared" si="0"/>
        <v>6</v>
      </c>
      <c r="B16" s="11" t="s">
        <v>66</v>
      </c>
      <c r="C16" s="29" t="s">
        <v>128</v>
      </c>
      <c r="D16" s="34">
        <v>258.39</v>
      </c>
      <c r="E16" s="22" t="s">
        <v>155</v>
      </c>
      <c r="F16" s="22"/>
      <c r="G16" s="22"/>
      <c r="H16" s="10">
        <v>6</v>
      </c>
      <c r="I16" s="10">
        <v>1</v>
      </c>
      <c r="J16" s="3"/>
    </row>
    <row r="17" spans="1:10" ht="90">
      <c r="A17" s="33">
        <f t="shared" si="0"/>
        <v>7</v>
      </c>
      <c r="B17" s="11" t="s">
        <v>67</v>
      </c>
      <c r="C17" s="29" t="s">
        <v>130</v>
      </c>
      <c r="D17" s="34">
        <v>469.46</v>
      </c>
      <c r="E17" s="22" t="s">
        <v>155</v>
      </c>
      <c r="F17" s="22"/>
      <c r="G17" s="22"/>
      <c r="H17" s="10">
        <v>6</v>
      </c>
      <c r="I17" s="10">
        <v>2</v>
      </c>
      <c r="J17" s="3"/>
    </row>
    <row r="18" spans="1:10" ht="65.25" customHeight="1">
      <c r="A18" s="33">
        <f t="shared" si="0"/>
        <v>8</v>
      </c>
      <c r="B18" s="11" t="s">
        <v>68</v>
      </c>
      <c r="C18" s="29" t="s">
        <v>131</v>
      </c>
      <c r="D18" s="34">
        <v>458.2</v>
      </c>
      <c r="E18" s="22" t="s">
        <v>155</v>
      </c>
      <c r="F18" s="22"/>
      <c r="G18" s="22"/>
      <c r="H18" s="10"/>
      <c r="I18" s="10"/>
      <c r="J18" s="3"/>
    </row>
    <row r="19" spans="1:10" ht="120">
      <c r="A19" s="33">
        <f t="shared" si="0"/>
        <v>9</v>
      </c>
      <c r="B19" s="11" t="s">
        <v>69</v>
      </c>
      <c r="C19" s="29" t="s">
        <v>132</v>
      </c>
      <c r="D19" s="34">
        <v>336.53</v>
      </c>
      <c r="E19" s="22" t="s">
        <v>157</v>
      </c>
      <c r="F19" s="22"/>
      <c r="G19" s="22"/>
      <c r="H19" s="10">
        <v>6</v>
      </c>
      <c r="I19" s="10">
        <v>1</v>
      </c>
      <c r="J19" s="3"/>
    </row>
    <row r="20" spans="1:10" ht="75">
      <c r="A20" s="33">
        <f t="shared" si="0"/>
        <v>10</v>
      </c>
      <c r="B20" s="11" t="s">
        <v>70</v>
      </c>
      <c r="C20" s="29" t="s">
        <v>133</v>
      </c>
      <c r="D20" s="34">
        <v>383.22</v>
      </c>
      <c r="E20" s="22" t="s">
        <v>158</v>
      </c>
      <c r="F20" s="22"/>
      <c r="G20" s="22"/>
      <c r="H20" s="10">
        <v>6</v>
      </c>
      <c r="I20" s="10">
        <v>1</v>
      </c>
      <c r="J20" s="3"/>
    </row>
    <row r="21" spans="1:10" ht="90">
      <c r="A21" s="33">
        <f t="shared" si="0"/>
        <v>11</v>
      </c>
      <c r="B21" s="11" t="s">
        <v>71</v>
      </c>
      <c r="C21" s="29" t="s">
        <v>134</v>
      </c>
      <c r="D21" s="34">
        <v>144.95</v>
      </c>
      <c r="E21" s="22" t="s">
        <v>159</v>
      </c>
      <c r="F21" s="22"/>
      <c r="G21" s="22"/>
      <c r="H21" s="10">
        <v>6</v>
      </c>
      <c r="I21" s="10">
        <v>1</v>
      </c>
      <c r="J21" s="3"/>
    </row>
    <row r="22" spans="1:10" ht="105">
      <c r="A22" s="33">
        <f t="shared" si="0"/>
        <v>12</v>
      </c>
      <c r="B22" s="11" t="s">
        <v>72</v>
      </c>
      <c r="C22" s="29" t="s">
        <v>135</v>
      </c>
      <c r="D22" s="34">
        <v>213</v>
      </c>
      <c r="E22" s="22" t="s">
        <v>156</v>
      </c>
      <c r="F22" s="22"/>
      <c r="G22" s="22"/>
      <c r="H22" s="10"/>
      <c r="I22" s="10">
        <v>4</v>
      </c>
      <c r="J22" s="3"/>
    </row>
    <row r="23" spans="1:10" ht="90">
      <c r="A23" s="33">
        <f t="shared" si="0"/>
        <v>13</v>
      </c>
      <c r="B23" s="11" t="s">
        <v>122</v>
      </c>
      <c r="C23" s="29" t="s">
        <v>137</v>
      </c>
      <c r="D23" s="34">
        <v>339.24</v>
      </c>
      <c r="E23" s="22" t="s">
        <v>121</v>
      </c>
      <c r="F23" s="22" t="s">
        <v>222</v>
      </c>
      <c r="G23" s="23">
        <v>14000</v>
      </c>
      <c r="H23" s="10">
        <v>3</v>
      </c>
      <c r="I23" s="10"/>
      <c r="J23" s="3"/>
    </row>
    <row r="24" spans="1:10" ht="19.5">
      <c r="A24" s="33"/>
      <c r="B24" s="11"/>
      <c r="C24" s="29"/>
      <c r="D24" s="34"/>
      <c r="E24" s="22"/>
      <c r="F24" s="22"/>
      <c r="G24" s="22"/>
      <c r="H24" s="10"/>
      <c r="I24" s="10"/>
      <c r="J24" s="3"/>
    </row>
    <row r="25" spans="1:10" ht="19.5">
      <c r="A25" s="3"/>
      <c r="B25" s="17" t="s">
        <v>73</v>
      </c>
      <c r="C25" s="40"/>
      <c r="D25" s="41"/>
      <c r="E25" s="42"/>
      <c r="F25" s="60"/>
      <c r="G25" s="60"/>
      <c r="H25" s="61"/>
      <c r="I25" s="61"/>
      <c r="J25" s="43"/>
    </row>
    <row r="26" spans="1:10" ht="105.75">
      <c r="A26" s="33">
        <v>1</v>
      </c>
      <c r="B26" s="11" t="s">
        <v>74</v>
      </c>
      <c r="C26" s="36" t="s">
        <v>138</v>
      </c>
      <c r="D26" s="37" t="s">
        <v>76</v>
      </c>
      <c r="E26" s="22" t="s">
        <v>75</v>
      </c>
      <c r="F26" s="22"/>
      <c r="G26" s="22"/>
      <c r="H26" s="10"/>
      <c r="I26" s="10"/>
      <c r="J26" s="3"/>
    </row>
    <row r="27" spans="1:10" ht="75">
      <c r="A27" s="33">
        <v>2</v>
      </c>
      <c r="B27" s="11" t="s">
        <v>120</v>
      </c>
      <c r="C27" s="29" t="s">
        <v>136</v>
      </c>
      <c r="D27" s="34">
        <v>2679.61</v>
      </c>
      <c r="E27" s="22" t="s">
        <v>121</v>
      </c>
      <c r="F27" s="22" t="s">
        <v>222</v>
      </c>
      <c r="G27" s="23">
        <v>14000</v>
      </c>
      <c r="H27" s="10">
        <v>8</v>
      </c>
      <c r="I27" s="10"/>
      <c r="J27" s="3"/>
    </row>
    <row r="28" spans="1:10" ht="135">
      <c r="A28" s="33">
        <v>3</v>
      </c>
      <c r="B28" s="11" t="s">
        <v>123</v>
      </c>
      <c r="C28" s="36" t="s">
        <v>139</v>
      </c>
      <c r="D28" s="37">
        <v>225.22</v>
      </c>
      <c r="E28" s="22" t="s">
        <v>121</v>
      </c>
      <c r="F28" s="22" t="s">
        <v>222</v>
      </c>
      <c r="G28" s="23">
        <v>14000</v>
      </c>
      <c r="H28" s="10">
        <v>3</v>
      </c>
      <c r="I28" s="10"/>
      <c r="J28" s="3"/>
    </row>
    <row r="29" spans="1:10" ht="120">
      <c r="A29" s="33">
        <v>4</v>
      </c>
      <c r="B29" s="11" t="s">
        <v>140</v>
      </c>
      <c r="C29" s="36" t="s">
        <v>139</v>
      </c>
      <c r="D29" s="37">
        <v>345.78</v>
      </c>
      <c r="E29" s="22" t="s">
        <v>121</v>
      </c>
      <c r="F29" s="22" t="s">
        <v>222</v>
      </c>
      <c r="G29" s="23">
        <v>14000</v>
      </c>
      <c r="H29" s="10">
        <v>3</v>
      </c>
      <c r="I29" s="10"/>
      <c r="J29" s="3"/>
    </row>
    <row r="30" spans="1:10" ht="77.25" customHeight="1">
      <c r="A30" s="33">
        <v>5</v>
      </c>
      <c r="B30" s="11" t="s">
        <v>141</v>
      </c>
      <c r="C30" s="36"/>
      <c r="D30" s="37" t="s">
        <v>142</v>
      </c>
      <c r="E30" s="22" t="s">
        <v>121</v>
      </c>
      <c r="F30" s="22" t="s">
        <v>222</v>
      </c>
      <c r="G30" s="23">
        <v>14000</v>
      </c>
      <c r="H30" s="10">
        <v>6</v>
      </c>
      <c r="I30" s="10"/>
      <c r="J30" s="3"/>
    </row>
    <row r="31" spans="1:10" ht="105" customHeight="1">
      <c r="A31" s="33">
        <v>6</v>
      </c>
      <c r="B31" s="11" t="s">
        <v>143</v>
      </c>
      <c r="C31" s="36"/>
      <c r="D31" s="37">
        <v>179.4</v>
      </c>
      <c r="E31" s="22" t="s">
        <v>121</v>
      </c>
      <c r="F31" s="22" t="s">
        <v>222</v>
      </c>
      <c r="G31" s="23">
        <v>14000</v>
      </c>
      <c r="H31" s="10">
        <v>3</v>
      </c>
      <c r="I31" s="10"/>
      <c r="J31" s="3"/>
    </row>
    <row r="32" spans="1:10" ht="135">
      <c r="A32" s="33">
        <v>7</v>
      </c>
      <c r="B32" s="11" t="s">
        <v>144</v>
      </c>
      <c r="C32" s="36"/>
      <c r="D32" s="37">
        <v>2092.25</v>
      </c>
      <c r="E32" s="22" t="s">
        <v>121</v>
      </c>
      <c r="F32" s="22" t="s">
        <v>222</v>
      </c>
      <c r="G32" s="23">
        <v>14000</v>
      </c>
      <c r="H32" s="10">
        <v>8</v>
      </c>
      <c r="I32" s="10"/>
      <c r="J32" s="3"/>
    </row>
    <row r="33" spans="1:10" ht="19.5">
      <c r="A33" s="44"/>
      <c r="B33" s="39"/>
      <c r="C33" s="45"/>
      <c r="D33" s="46"/>
      <c r="E33" s="47"/>
      <c r="F33" s="47"/>
      <c r="G33" s="47"/>
      <c r="H33" s="47"/>
      <c r="I33" s="47"/>
      <c r="J33" s="5"/>
    </row>
    <row r="148" ht="292.5">
      <c r="HK148" s="4" t="s">
        <v>15</v>
      </c>
    </row>
  </sheetData>
  <sheetProtection/>
  <mergeCells count="10">
    <mergeCell ref="D3:D6"/>
    <mergeCell ref="E3:E6"/>
    <mergeCell ref="F3:F6"/>
    <mergeCell ref="G3:G6"/>
    <mergeCell ref="H3:I5"/>
    <mergeCell ref="A1:J1"/>
    <mergeCell ref="J3:J5"/>
    <mergeCell ref="A3:A6"/>
    <mergeCell ref="B3:B6"/>
    <mergeCell ref="C4:C6"/>
  </mergeCells>
  <printOptions horizontalCentered="1" verticalCentered="1"/>
  <pageMargins left="0.55" right="0.3" top="0.55" bottom="0.55" header="0" footer="0"/>
  <pageSetup fitToHeight="2" horizontalDpi="600" verticalDpi="600" orientation="landscape" paperSize="8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K112"/>
  <sheetViews>
    <sheetView view="pageBreakPreview" zoomScale="70" zoomScaleNormal="55" zoomScaleSheetLayoutView="70" zoomScalePageLayoutView="0" workbookViewId="0" topLeftCell="A4">
      <selection activeCell="I14" sqref="I14"/>
    </sheetView>
  </sheetViews>
  <sheetFormatPr defaultColWidth="9.140625" defaultRowHeight="15"/>
  <cols>
    <col min="1" max="1" width="4.7109375" style="4" customWidth="1"/>
    <col min="2" max="2" width="38.140625" style="4" customWidth="1"/>
    <col min="3" max="3" width="16.57421875" style="4" customWidth="1"/>
    <col min="4" max="4" width="12.421875" style="4" customWidth="1"/>
    <col min="5" max="5" width="20.8515625" style="4" customWidth="1"/>
    <col min="6" max="6" width="12.00390625" style="4" customWidth="1"/>
    <col min="7" max="7" width="12.28125" style="4" customWidth="1"/>
    <col min="8" max="8" width="11.28125" style="4" customWidth="1"/>
    <col min="9" max="9" width="12.140625" style="4" customWidth="1"/>
    <col min="10" max="10" width="11.421875" style="4" customWidth="1"/>
    <col min="11" max="11" width="6.7109375" style="4" customWidth="1"/>
    <col min="12" max="16384" width="9.140625" style="4" customWidth="1"/>
  </cols>
  <sheetData>
    <row r="1" spans="1:11" s="1" customFormat="1" ht="24.75" customHeight="1">
      <c r="A1" s="64" t="s">
        <v>236</v>
      </c>
      <c r="B1" s="64"/>
      <c r="C1" s="64"/>
      <c r="D1" s="64"/>
      <c r="E1" s="64"/>
      <c r="F1" s="64"/>
      <c r="G1" s="64"/>
      <c r="H1" s="64"/>
      <c r="I1" s="64"/>
      <c r="J1" s="64"/>
      <c r="K1" s="8"/>
    </row>
    <row r="2" spans="1:11" s="2" customFormat="1" ht="28.5" customHeight="1">
      <c r="A2" s="16"/>
      <c r="B2" s="17" t="s">
        <v>77</v>
      </c>
      <c r="C2" s="18"/>
      <c r="D2" s="16"/>
      <c r="E2" s="17"/>
      <c r="F2" s="17"/>
      <c r="G2" s="17"/>
      <c r="H2" s="17"/>
      <c r="I2" s="17"/>
      <c r="J2" s="7"/>
      <c r="K2" s="7"/>
    </row>
    <row r="3" spans="1:11" s="6" customFormat="1" ht="20.25" customHeight="1">
      <c r="A3" s="65" t="s">
        <v>2</v>
      </c>
      <c r="B3" s="65" t="s">
        <v>4</v>
      </c>
      <c r="C3" s="28" t="s">
        <v>0</v>
      </c>
      <c r="D3" s="65" t="s">
        <v>3</v>
      </c>
      <c r="E3" s="65" t="s">
        <v>14</v>
      </c>
      <c r="F3" s="65" t="s">
        <v>169</v>
      </c>
      <c r="G3" s="65" t="s">
        <v>173</v>
      </c>
      <c r="H3" s="68" t="s">
        <v>175</v>
      </c>
      <c r="I3" s="69"/>
      <c r="J3" s="65" t="s">
        <v>13</v>
      </c>
      <c r="K3" s="7"/>
    </row>
    <row r="4" spans="1:11" s="6" customFormat="1" ht="15" customHeight="1">
      <c r="A4" s="66"/>
      <c r="B4" s="66"/>
      <c r="C4" s="65" t="s">
        <v>1</v>
      </c>
      <c r="D4" s="66"/>
      <c r="E4" s="66"/>
      <c r="F4" s="66"/>
      <c r="G4" s="66"/>
      <c r="H4" s="70"/>
      <c r="I4" s="71"/>
      <c r="J4" s="66"/>
      <c r="K4" s="7"/>
    </row>
    <row r="5" spans="1:11" s="6" customFormat="1" ht="6" customHeight="1">
      <c r="A5" s="66"/>
      <c r="B5" s="66"/>
      <c r="C5" s="66"/>
      <c r="D5" s="66"/>
      <c r="E5" s="66"/>
      <c r="F5" s="66"/>
      <c r="G5" s="66"/>
      <c r="H5" s="72"/>
      <c r="I5" s="73"/>
      <c r="J5" s="66"/>
      <c r="K5" s="7"/>
    </row>
    <row r="6" spans="1:11" s="6" customFormat="1" ht="61.5" customHeight="1">
      <c r="A6" s="67"/>
      <c r="B6" s="67"/>
      <c r="C6" s="67"/>
      <c r="D6" s="67"/>
      <c r="E6" s="67"/>
      <c r="F6" s="67"/>
      <c r="G6" s="67"/>
      <c r="H6" s="56" t="s">
        <v>171</v>
      </c>
      <c r="I6" s="56" t="s">
        <v>172</v>
      </c>
      <c r="J6" s="67"/>
      <c r="K6" s="7"/>
    </row>
    <row r="7" spans="1:11" s="1" customFormat="1" ht="105">
      <c r="A7" s="10">
        <v>1</v>
      </c>
      <c r="B7" s="11" t="s">
        <v>78</v>
      </c>
      <c r="C7" s="29" t="s">
        <v>79</v>
      </c>
      <c r="D7" s="34" t="s">
        <v>80</v>
      </c>
      <c r="E7" s="22" t="s">
        <v>160</v>
      </c>
      <c r="F7" s="22" t="s">
        <v>191</v>
      </c>
      <c r="G7" s="23">
        <v>79900</v>
      </c>
      <c r="H7" s="10">
        <v>29</v>
      </c>
      <c r="I7" s="10">
        <v>26</v>
      </c>
      <c r="J7" s="10"/>
      <c r="K7" s="8"/>
    </row>
    <row r="8" spans="1:10" ht="19.5">
      <c r="A8" s="33"/>
      <c r="B8" s="11"/>
      <c r="C8" s="29"/>
      <c r="D8" s="34"/>
      <c r="E8" s="22"/>
      <c r="F8" s="22"/>
      <c r="G8" s="22"/>
      <c r="H8" s="22"/>
      <c r="I8" s="22"/>
      <c r="J8" s="32"/>
    </row>
    <row r="9" spans="1:10" ht="19.5">
      <c r="A9" s="58"/>
      <c r="B9" s="48" t="s">
        <v>81</v>
      </c>
      <c r="C9" s="63"/>
      <c r="D9" s="58"/>
      <c r="E9" s="48"/>
      <c r="F9" s="48"/>
      <c r="G9" s="48"/>
      <c r="H9" s="48"/>
      <c r="I9" s="48"/>
      <c r="J9" s="58"/>
    </row>
    <row r="10" spans="1:10" ht="96.75" customHeight="1">
      <c r="A10" s="10">
        <v>1</v>
      </c>
      <c r="B10" s="11" t="s">
        <v>235</v>
      </c>
      <c r="C10" s="29" t="s">
        <v>82</v>
      </c>
      <c r="D10" s="34">
        <v>2043.41</v>
      </c>
      <c r="E10" s="22" t="s">
        <v>161</v>
      </c>
      <c r="F10" s="22" t="s">
        <v>223</v>
      </c>
      <c r="G10" s="23">
        <v>27672</v>
      </c>
      <c r="H10" s="10">
        <v>6</v>
      </c>
      <c r="I10" s="10">
        <v>3</v>
      </c>
      <c r="J10" s="10"/>
    </row>
    <row r="11" spans="1:10" ht="19.5">
      <c r="A11" s="10"/>
      <c r="B11" s="11"/>
      <c r="C11" s="29"/>
      <c r="D11" s="34"/>
      <c r="E11" s="22"/>
      <c r="F11" s="22"/>
      <c r="G11" s="22"/>
      <c r="H11" s="22"/>
      <c r="I11" s="22"/>
      <c r="J11" s="10"/>
    </row>
    <row r="12" spans="1:10" ht="19.5">
      <c r="A12" s="58"/>
      <c r="B12" s="48" t="s">
        <v>83</v>
      </c>
      <c r="C12" s="63"/>
      <c r="D12" s="58"/>
      <c r="E12" s="48"/>
      <c r="F12" s="48"/>
      <c r="G12" s="48"/>
      <c r="H12" s="48"/>
      <c r="I12" s="48"/>
      <c r="J12" s="58"/>
    </row>
    <row r="13" spans="1:10" ht="120">
      <c r="A13" s="10">
        <v>1</v>
      </c>
      <c r="B13" s="11" t="s">
        <v>84</v>
      </c>
      <c r="C13" s="29" t="s">
        <v>85</v>
      </c>
      <c r="D13" s="34">
        <v>55383.87</v>
      </c>
      <c r="E13" s="22" t="s">
        <v>162</v>
      </c>
      <c r="F13" s="22" t="s">
        <v>192</v>
      </c>
      <c r="G13" s="23">
        <v>125692</v>
      </c>
      <c r="H13" s="10">
        <v>35</v>
      </c>
      <c r="I13" s="10">
        <v>19</v>
      </c>
      <c r="J13" s="10"/>
    </row>
    <row r="112" ht="292.5">
      <c r="HK112" s="4" t="s">
        <v>15</v>
      </c>
    </row>
  </sheetData>
  <sheetProtection/>
  <mergeCells count="10">
    <mergeCell ref="A1:J1"/>
    <mergeCell ref="A3:A6"/>
    <mergeCell ref="B3:B6"/>
    <mergeCell ref="C4:C6"/>
    <mergeCell ref="J3:J6"/>
    <mergeCell ref="D3:D6"/>
    <mergeCell ref="E3:E6"/>
    <mergeCell ref="F3:F6"/>
    <mergeCell ref="G3:G6"/>
    <mergeCell ref="H3:I5"/>
  </mergeCells>
  <printOptions horizontalCentered="1" verticalCentered="1"/>
  <pageMargins left="0.55" right="0.3" top="0.55" bottom="0.55" header="0" footer="0"/>
  <pageSetup fitToHeight="2" horizontalDpi="600" verticalDpi="600" orientation="landscape" paperSize="8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K102"/>
  <sheetViews>
    <sheetView view="pageBreakPreview" zoomScale="70" zoomScaleNormal="55" zoomScaleSheetLayoutView="70" zoomScalePageLayoutView="0" workbookViewId="0" topLeftCell="A10">
      <selection activeCell="C9" sqref="C9"/>
    </sheetView>
  </sheetViews>
  <sheetFormatPr defaultColWidth="9.140625" defaultRowHeight="15"/>
  <cols>
    <col min="1" max="1" width="4.7109375" style="4" customWidth="1"/>
    <col min="2" max="2" width="30.28125" style="4" customWidth="1"/>
    <col min="3" max="3" width="14.28125" style="4" customWidth="1"/>
    <col min="4" max="4" width="11.7109375" style="4" customWidth="1"/>
    <col min="5" max="5" width="21.8515625" style="4" customWidth="1"/>
    <col min="6" max="6" width="13.140625" style="4" customWidth="1"/>
    <col min="7" max="7" width="14.7109375" style="4" customWidth="1"/>
    <col min="8" max="9" width="13.7109375" style="4" customWidth="1"/>
    <col min="10" max="10" width="13.00390625" style="4" customWidth="1"/>
    <col min="11" max="11" width="0.13671875" style="4" hidden="1" customWidth="1"/>
    <col min="12" max="16384" width="9.140625" style="4" customWidth="1"/>
  </cols>
  <sheetData>
    <row r="1" spans="1:11" s="1" customFormat="1" ht="24.75" customHeight="1">
      <c r="A1" s="64" t="s">
        <v>234</v>
      </c>
      <c r="B1" s="64"/>
      <c r="C1" s="64"/>
      <c r="D1" s="64"/>
      <c r="E1" s="64"/>
      <c r="F1" s="64"/>
      <c r="G1" s="64"/>
      <c r="H1" s="64"/>
      <c r="I1" s="64"/>
      <c r="J1" s="64"/>
      <c r="K1" s="8"/>
    </row>
    <row r="2" spans="1:11" s="2" customFormat="1" ht="28.5" customHeight="1">
      <c r="A2" s="16"/>
      <c r="B2" s="17" t="s">
        <v>86</v>
      </c>
      <c r="C2" s="18"/>
      <c r="D2" s="16"/>
      <c r="E2" s="17"/>
      <c r="F2" s="17"/>
      <c r="G2" s="17"/>
      <c r="H2" s="17"/>
      <c r="I2" s="17"/>
      <c r="J2" s="7"/>
      <c r="K2" s="7"/>
    </row>
    <row r="3" spans="1:11" s="6" customFormat="1" ht="20.25" customHeight="1">
      <c r="A3" s="65" t="s">
        <v>2</v>
      </c>
      <c r="B3" s="65" t="s">
        <v>4</v>
      </c>
      <c r="C3" s="28" t="s">
        <v>0</v>
      </c>
      <c r="D3" s="65" t="s">
        <v>3</v>
      </c>
      <c r="E3" s="65" t="s">
        <v>14</v>
      </c>
      <c r="F3" s="65" t="s">
        <v>169</v>
      </c>
      <c r="G3" s="65" t="s">
        <v>173</v>
      </c>
      <c r="H3" s="68" t="s">
        <v>175</v>
      </c>
      <c r="I3" s="69"/>
      <c r="J3" s="65" t="s">
        <v>13</v>
      </c>
      <c r="K3" s="7"/>
    </row>
    <row r="4" spans="1:11" s="6" customFormat="1" ht="15" customHeight="1">
      <c r="A4" s="66"/>
      <c r="B4" s="66"/>
      <c r="C4" s="65" t="s">
        <v>1</v>
      </c>
      <c r="D4" s="66"/>
      <c r="E4" s="66"/>
      <c r="F4" s="66"/>
      <c r="G4" s="66"/>
      <c r="H4" s="70"/>
      <c r="I4" s="71"/>
      <c r="J4" s="66"/>
      <c r="K4" s="7"/>
    </row>
    <row r="5" spans="1:11" s="6" customFormat="1" ht="3.75" customHeight="1">
      <c r="A5" s="66"/>
      <c r="B5" s="66"/>
      <c r="C5" s="66"/>
      <c r="D5" s="66"/>
      <c r="E5" s="66"/>
      <c r="F5" s="66"/>
      <c r="G5" s="66"/>
      <c r="H5" s="72"/>
      <c r="I5" s="73"/>
      <c r="J5" s="67"/>
      <c r="K5" s="7"/>
    </row>
    <row r="6" spans="1:11" s="6" customFormat="1" ht="66" customHeight="1">
      <c r="A6" s="67"/>
      <c r="B6" s="67"/>
      <c r="C6" s="67"/>
      <c r="D6" s="67"/>
      <c r="E6" s="67"/>
      <c r="F6" s="67"/>
      <c r="G6" s="67"/>
      <c r="H6" s="56" t="s">
        <v>171</v>
      </c>
      <c r="I6" s="56" t="s">
        <v>172</v>
      </c>
      <c r="J6" s="56"/>
      <c r="K6" s="7"/>
    </row>
    <row r="7" spans="1:11" s="1" customFormat="1" ht="105">
      <c r="A7" s="10">
        <v>1</v>
      </c>
      <c r="B7" s="11" t="s">
        <v>87</v>
      </c>
      <c r="C7" s="29" t="s">
        <v>88</v>
      </c>
      <c r="D7" s="34" t="s">
        <v>89</v>
      </c>
      <c r="E7" s="22" t="s">
        <v>163</v>
      </c>
      <c r="F7" s="22" t="s">
        <v>224</v>
      </c>
      <c r="G7" s="23">
        <v>26200</v>
      </c>
      <c r="H7" s="10">
        <v>1</v>
      </c>
      <c r="I7" s="10">
        <v>1</v>
      </c>
      <c r="J7" s="10"/>
      <c r="K7" s="8"/>
    </row>
    <row r="8" spans="1:10" ht="105">
      <c r="A8" s="33">
        <v>2</v>
      </c>
      <c r="B8" s="11" t="s">
        <v>91</v>
      </c>
      <c r="C8" s="29" t="s">
        <v>88</v>
      </c>
      <c r="D8" s="34" t="s">
        <v>90</v>
      </c>
      <c r="E8" s="22" t="s">
        <v>163</v>
      </c>
      <c r="F8" s="22" t="s">
        <v>224</v>
      </c>
      <c r="G8" s="23">
        <v>26200</v>
      </c>
      <c r="H8" s="10">
        <v>1</v>
      </c>
      <c r="I8" s="10">
        <v>1</v>
      </c>
      <c r="J8" s="32"/>
    </row>
    <row r="9" spans="1:10" ht="105">
      <c r="A9" s="33">
        <v>3</v>
      </c>
      <c r="B9" s="11" t="s">
        <v>241</v>
      </c>
      <c r="C9" s="29" t="s">
        <v>88</v>
      </c>
      <c r="D9" s="34" t="s">
        <v>92</v>
      </c>
      <c r="E9" s="22" t="s">
        <v>163</v>
      </c>
      <c r="F9" s="22" t="s">
        <v>224</v>
      </c>
      <c r="G9" s="23">
        <v>26200</v>
      </c>
      <c r="H9" s="10">
        <v>1</v>
      </c>
      <c r="I9" s="10">
        <v>1</v>
      </c>
      <c r="J9" s="3"/>
    </row>
    <row r="10" spans="1:10" ht="135">
      <c r="A10" s="33">
        <v>4</v>
      </c>
      <c r="B10" s="11" t="s">
        <v>93</v>
      </c>
      <c r="C10" s="29" t="s">
        <v>94</v>
      </c>
      <c r="D10" s="34" t="s">
        <v>95</v>
      </c>
      <c r="E10" s="22" t="s">
        <v>96</v>
      </c>
      <c r="F10" s="22" t="s">
        <v>225</v>
      </c>
      <c r="G10" s="22" t="s">
        <v>226</v>
      </c>
      <c r="H10" s="10">
        <v>30</v>
      </c>
      <c r="I10" s="10">
        <v>13</v>
      </c>
      <c r="J10" s="28"/>
    </row>
    <row r="11" spans="1:10" ht="19.5">
      <c r="A11" s="33"/>
      <c r="B11" s="11"/>
      <c r="C11" s="29"/>
      <c r="D11" s="34"/>
      <c r="E11" s="22"/>
      <c r="F11" s="22"/>
      <c r="G11" s="22"/>
      <c r="H11" s="22"/>
      <c r="I11" s="22"/>
      <c r="J11" s="38"/>
    </row>
    <row r="12" spans="1:10" ht="19.5">
      <c r="A12" s="58"/>
      <c r="B12" s="48" t="s">
        <v>97</v>
      </c>
      <c r="C12" s="63"/>
      <c r="D12" s="58"/>
      <c r="E12" s="48"/>
      <c r="F12" s="48"/>
      <c r="G12" s="48"/>
      <c r="H12" s="48"/>
      <c r="I12" s="48"/>
      <c r="J12" s="58"/>
    </row>
    <row r="13" spans="1:10" ht="120">
      <c r="A13" s="10">
        <v>1</v>
      </c>
      <c r="B13" s="11" t="s">
        <v>98</v>
      </c>
      <c r="C13" s="29" t="s">
        <v>99</v>
      </c>
      <c r="D13" s="34">
        <v>65</v>
      </c>
      <c r="E13" s="22" t="s">
        <v>164</v>
      </c>
      <c r="F13" s="22" t="s">
        <v>227</v>
      </c>
      <c r="G13" s="23">
        <v>24999</v>
      </c>
      <c r="H13" s="10">
        <v>2</v>
      </c>
      <c r="I13" s="10">
        <v>2</v>
      </c>
      <c r="J13" s="10"/>
    </row>
    <row r="14" spans="1:10" ht="120">
      <c r="A14" s="10">
        <v>2</v>
      </c>
      <c r="B14" s="11" t="s">
        <v>100</v>
      </c>
      <c r="C14" s="29" t="s">
        <v>101</v>
      </c>
      <c r="D14" s="34">
        <v>143.43</v>
      </c>
      <c r="E14" s="22" t="s">
        <v>164</v>
      </c>
      <c r="F14" s="22" t="s">
        <v>227</v>
      </c>
      <c r="G14" s="23">
        <v>24999</v>
      </c>
      <c r="H14" s="10">
        <v>2</v>
      </c>
      <c r="I14" s="10">
        <v>2</v>
      </c>
      <c r="J14" s="3"/>
    </row>
    <row r="16" ht="19.5">
      <c r="G16" s="4" t="s">
        <v>229</v>
      </c>
    </row>
    <row r="102" ht="292.5">
      <c r="HK102" s="4" t="s">
        <v>15</v>
      </c>
    </row>
  </sheetData>
  <sheetProtection/>
  <mergeCells count="10">
    <mergeCell ref="D3:D6"/>
    <mergeCell ref="E3:E6"/>
    <mergeCell ref="F3:F6"/>
    <mergeCell ref="G3:G6"/>
    <mergeCell ref="H3:I5"/>
    <mergeCell ref="A1:J1"/>
    <mergeCell ref="J3:J5"/>
    <mergeCell ref="A3:A6"/>
    <mergeCell ref="B3:B6"/>
    <mergeCell ref="C4:C6"/>
  </mergeCells>
  <printOptions horizontalCentered="1" verticalCentered="1"/>
  <pageMargins left="0.55" right="0.3" top="0.55" bottom="0.55" header="0" footer="0"/>
  <pageSetup fitToHeight="2" horizontalDpi="600" verticalDpi="600" orientation="landscape" paperSize="8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K148"/>
  <sheetViews>
    <sheetView view="pageBreakPreview" zoomScale="70" zoomScaleNormal="55" zoomScaleSheetLayoutView="70" zoomScalePageLayoutView="0" workbookViewId="0" topLeftCell="A3">
      <selection activeCell="J11" sqref="J11"/>
    </sheetView>
  </sheetViews>
  <sheetFormatPr defaultColWidth="9.140625" defaultRowHeight="15"/>
  <cols>
    <col min="1" max="1" width="4.7109375" style="4" customWidth="1"/>
    <col min="2" max="2" width="36.57421875" style="4" customWidth="1"/>
    <col min="3" max="3" width="14.00390625" style="4" customWidth="1"/>
    <col min="4" max="4" width="12.140625" style="4" customWidth="1"/>
    <col min="5" max="5" width="18.57421875" style="4" customWidth="1"/>
    <col min="6" max="6" width="12.8515625" style="4" customWidth="1"/>
    <col min="7" max="7" width="12.57421875" style="4" customWidth="1"/>
    <col min="8" max="8" width="13.28125" style="4" customWidth="1"/>
    <col min="9" max="9" width="12.7109375" style="4" customWidth="1"/>
    <col min="10" max="10" width="14.57421875" style="4" customWidth="1"/>
    <col min="11" max="11" width="0.13671875" style="4" hidden="1" customWidth="1"/>
    <col min="12" max="16384" width="9.140625" style="4" customWidth="1"/>
  </cols>
  <sheetData>
    <row r="1" spans="1:11" s="1" customFormat="1" ht="24.75" customHeight="1">
      <c r="A1" s="64" t="s">
        <v>238</v>
      </c>
      <c r="B1" s="64"/>
      <c r="C1" s="64"/>
      <c r="D1" s="64"/>
      <c r="E1" s="64"/>
      <c r="F1" s="64"/>
      <c r="G1" s="64"/>
      <c r="H1" s="64"/>
      <c r="I1" s="64"/>
      <c r="J1" s="64"/>
      <c r="K1" s="8"/>
    </row>
    <row r="2" spans="1:11" s="2" customFormat="1" ht="28.5" customHeight="1">
      <c r="A2" s="16"/>
      <c r="B2" s="17" t="s">
        <v>52</v>
      </c>
      <c r="C2" s="18"/>
      <c r="D2" s="16"/>
      <c r="E2" s="17"/>
      <c r="F2" s="17"/>
      <c r="G2" s="17"/>
      <c r="H2" s="17"/>
      <c r="I2" s="17"/>
      <c r="J2" s="7"/>
      <c r="K2" s="7"/>
    </row>
    <row r="3" spans="1:11" s="6" customFormat="1" ht="20.25" customHeight="1">
      <c r="A3" s="65" t="s">
        <v>2</v>
      </c>
      <c r="B3" s="65" t="s">
        <v>4</v>
      </c>
      <c r="C3" s="24" t="s">
        <v>0</v>
      </c>
      <c r="D3" s="65" t="s">
        <v>3</v>
      </c>
      <c r="E3" s="65" t="s">
        <v>14</v>
      </c>
      <c r="F3" s="65" t="s">
        <v>169</v>
      </c>
      <c r="G3" s="65" t="s">
        <v>173</v>
      </c>
      <c r="H3" s="68" t="s">
        <v>175</v>
      </c>
      <c r="I3" s="69"/>
      <c r="J3" s="65" t="s">
        <v>13</v>
      </c>
      <c r="K3" s="7"/>
    </row>
    <row r="4" spans="1:11" s="6" customFormat="1" ht="15" customHeight="1">
      <c r="A4" s="66"/>
      <c r="B4" s="66"/>
      <c r="C4" s="65" t="s">
        <v>1</v>
      </c>
      <c r="D4" s="66"/>
      <c r="E4" s="66"/>
      <c r="F4" s="66"/>
      <c r="G4" s="66"/>
      <c r="H4" s="70"/>
      <c r="I4" s="71"/>
      <c r="J4" s="66"/>
      <c r="K4" s="7"/>
    </row>
    <row r="5" spans="1:11" s="6" customFormat="1" ht="0.75" customHeight="1">
      <c r="A5" s="66"/>
      <c r="B5" s="66"/>
      <c r="C5" s="66"/>
      <c r="D5" s="66"/>
      <c r="E5" s="66"/>
      <c r="F5" s="66"/>
      <c r="G5" s="66"/>
      <c r="H5" s="72"/>
      <c r="I5" s="73"/>
      <c r="J5" s="66"/>
      <c r="K5" s="7"/>
    </row>
    <row r="6" spans="1:11" s="6" customFormat="1" ht="69.75" customHeight="1">
      <c r="A6" s="67"/>
      <c r="B6" s="67"/>
      <c r="C6" s="67"/>
      <c r="D6" s="67"/>
      <c r="E6" s="67"/>
      <c r="F6" s="67"/>
      <c r="G6" s="67"/>
      <c r="H6" s="62" t="s">
        <v>171</v>
      </c>
      <c r="I6" s="56" t="s">
        <v>172</v>
      </c>
      <c r="J6" s="67"/>
      <c r="K6" s="7"/>
    </row>
    <row r="7" spans="1:11" s="1" customFormat="1" ht="120">
      <c r="A7" s="10">
        <v>1</v>
      </c>
      <c r="B7" s="11" t="s">
        <v>53</v>
      </c>
      <c r="C7" s="31" t="s">
        <v>54</v>
      </c>
      <c r="D7" s="30">
        <v>422.67</v>
      </c>
      <c r="E7" s="22" t="s">
        <v>57</v>
      </c>
      <c r="F7" s="22" t="s">
        <v>193</v>
      </c>
      <c r="G7" s="23">
        <v>24900</v>
      </c>
      <c r="H7" s="10">
        <v>6</v>
      </c>
      <c r="I7" s="10">
        <v>5</v>
      </c>
      <c r="J7" s="10"/>
      <c r="K7" s="8"/>
    </row>
    <row r="8" spans="1:10" ht="105">
      <c r="A8" s="33">
        <v>2</v>
      </c>
      <c r="B8" s="11" t="s">
        <v>176</v>
      </c>
      <c r="C8" s="31" t="s">
        <v>230</v>
      </c>
      <c r="D8" s="30">
        <v>399.06</v>
      </c>
      <c r="E8" s="22" t="s">
        <v>232</v>
      </c>
      <c r="F8" s="22"/>
      <c r="G8" s="23"/>
      <c r="H8" s="10">
        <v>10</v>
      </c>
      <c r="I8" s="22"/>
      <c r="J8" s="10"/>
    </row>
    <row r="9" spans="1:10" ht="135">
      <c r="A9" s="33">
        <v>3</v>
      </c>
      <c r="B9" s="11" t="s">
        <v>177</v>
      </c>
      <c r="C9" s="31" t="s">
        <v>231</v>
      </c>
      <c r="D9" s="30">
        <v>278.54</v>
      </c>
      <c r="E9" s="22" t="s">
        <v>232</v>
      </c>
      <c r="F9" s="22"/>
      <c r="G9" s="23"/>
      <c r="H9" s="10">
        <v>40</v>
      </c>
      <c r="I9" s="22"/>
      <c r="J9" s="10"/>
    </row>
    <row r="10" spans="2:10" ht="19.5">
      <c r="B10" s="5"/>
      <c r="C10" s="55"/>
      <c r="D10" s="5"/>
      <c r="E10" s="5"/>
      <c r="F10" s="5"/>
      <c r="G10" s="5"/>
      <c r="H10" s="5"/>
      <c r="I10" s="5"/>
      <c r="J10" s="5"/>
    </row>
    <row r="148" ht="292.5">
      <c r="HK148" s="4" t="s">
        <v>15</v>
      </c>
    </row>
  </sheetData>
  <sheetProtection/>
  <mergeCells count="10">
    <mergeCell ref="A1:J1"/>
    <mergeCell ref="A3:A6"/>
    <mergeCell ref="B3:B6"/>
    <mergeCell ref="C4:C6"/>
    <mergeCell ref="J3:J6"/>
    <mergeCell ref="F3:F6"/>
    <mergeCell ref="G3:G6"/>
    <mergeCell ref="H3:I5"/>
    <mergeCell ref="D3:D6"/>
    <mergeCell ref="E3:E6"/>
  </mergeCells>
  <printOptions horizontalCentered="1" verticalCentered="1"/>
  <pageMargins left="0.55" right="0.3" top="0.55" bottom="0.55" header="0" footer="0"/>
  <pageSetup fitToHeight="2" horizontalDpi="600" verticalDpi="600" orientation="landscape" paperSize="8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K91"/>
  <sheetViews>
    <sheetView tabSelected="1" view="pageBreakPreview" zoomScale="70" zoomScaleNormal="55" zoomScaleSheetLayoutView="70" zoomScalePageLayoutView="0" workbookViewId="0" topLeftCell="A1">
      <selection activeCell="I23" sqref="I23"/>
    </sheetView>
  </sheetViews>
  <sheetFormatPr defaultColWidth="9.140625" defaultRowHeight="15"/>
  <cols>
    <col min="1" max="1" width="4.7109375" style="4" customWidth="1"/>
    <col min="2" max="2" width="34.421875" style="4" customWidth="1"/>
    <col min="3" max="3" width="14.140625" style="4" customWidth="1"/>
    <col min="4" max="4" width="11.8515625" style="4" customWidth="1"/>
    <col min="5" max="5" width="23.57421875" style="4" customWidth="1"/>
    <col min="6" max="6" width="12.57421875" style="4" customWidth="1"/>
    <col min="7" max="7" width="15.00390625" style="4" customWidth="1"/>
    <col min="8" max="8" width="12.28125" style="4" customWidth="1"/>
    <col min="9" max="9" width="10.421875" style="4" customWidth="1"/>
    <col min="10" max="10" width="11.57421875" style="4" customWidth="1"/>
    <col min="11" max="11" width="0.13671875" style="4" hidden="1" customWidth="1"/>
    <col min="12" max="16384" width="9.140625" style="4" customWidth="1"/>
  </cols>
  <sheetData>
    <row r="1" spans="1:11" s="1" customFormat="1" ht="24.75" customHeight="1">
      <c r="A1" s="64" t="s">
        <v>242</v>
      </c>
      <c r="B1" s="64"/>
      <c r="C1" s="64"/>
      <c r="D1" s="64"/>
      <c r="E1" s="64"/>
      <c r="F1" s="64"/>
      <c r="G1" s="64"/>
      <c r="H1" s="64"/>
      <c r="I1" s="64"/>
      <c r="J1" s="64"/>
      <c r="K1" s="8"/>
    </row>
    <row r="2" spans="1:11" s="2" customFormat="1" ht="28.5" customHeight="1">
      <c r="A2" s="16"/>
      <c r="B2" s="17" t="s">
        <v>102</v>
      </c>
      <c r="C2" s="18"/>
      <c r="D2" s="16"/>
      <c r="E2" s="17"/>
      <c r="F2" s="17"/>
      <c r="G2" s="17"/>
      <c r="H2" s="17"/>
      <c r="I2" s="17"/>
      <c r="J2" s="7"/>
      <c r="K2" s="7"/>
    </row>
    <row r="3" spans="1:11" s="6" customFormat="1" ht="20.25" customHeight="1">
      <c r="A3" s="65" t="s">
        <v>2</v>
      </c>
      <c r="B3" s="65" t="s">
        <v>4</v>
      </c>
      <c r="C3" s="28" t="s">
        <v>0</v>
      </c>
      <c r="D3" s="65" t="s">
        <v>3</v>
      </c>
      <c r="E3" s="65" t="s">
        <v>14</v>
      </c>
      <c r="F3" s="65" t="s">
        <v>169</v>
      </c>
      <c r="G3" s="65" t="s">
        <v>173</v>
      </c>
      <c r="H3" s="68" t="s">
        <v>175</v>
      </c>
      <c r="I3" s="69"/>
      <c r="J3" s="65" t="s">
        <v>13</v>
      </c>
      <c r="K3" s="7"/>
    </row>
    <row r="4" spans="1:11" s="6" customFormat="1" ht="15" customHeight="1">
      <c r="A4" s="66"/>
      <c r="B4" s="66"/>
      <c r="C4" s="65" t="s">
        <v>1</v>
      </c>
      <c r="D4" s="66"/>
      <c r="E4" s="66"/>
      <c r="F4" s="66"/>
      <c r="G4" s="66"/>
      <c r="H4" s="70"/>
      <c r="I4" s="71"/>
      <c r="J4" s="66"/>
      <c r="K4" s="7"/>
    </row>
    <row r="5" spans="1:11" s="6" customFormat="1" ht="20.25" customHeight="1">
      <c r="A5" s="66"/>
      <c r="B5" s="66"/>
      <c r="C5" s="66"/>
      <c r="D5" s="66"/>
      <c r="E5" s="66"/>
      <c r="F5" s="66"/>
      <c r="G5" s="66"/>
      <c r="H5" s="72"/>
      <c r="I5" s="73"/>
      <c r="J5" s="66"/>
      <c r="K5" s="7"/>
    </row>
    <row r="6" spans="1:11" s="6" customFormat="1" ht="50.25" customHeight="1">
      <c r="A6" s="67"/>
      <c r="B6" s="67"/>
      <c r="C6" s="67"/>
      <c r="D6" s="67"/>
      <c r="E6" s="67"/>
      <c r="F6" s="67"/>
      <c r="G6" s="67"/>
      <c r="H6" s="57" t="s">
        <v>171</v>
      </c>
      <c r="I6" s="57" t="s">
        <v>172</v>
      </c>
      <c r="J6" s="67"/>
      <c r="K6" s="7"/>
    </row>
    <row r="7" spans="1:11" s="1" customFormat="1" ht="120">
      <c r="A7" s="10">
        <v>1</v>
      </c>
      <c r="B7" s="11" t="s">
        <v>184</v>
      </c>
      <c r="C7" s="29" t="s">
        <v>103</v>
      </c>
      <c r="D7" s="34">
        <v>293.39</v>
      </c>
      <c r="E7" s="22" t="s">
        <v>165</v>
      </c>
      <c r="F7" s="52" t="s">
        <v>212</v>
      </c>
      <c r="G7" s="54">
        <v>35000</v>
      </c>
      <c r="H7" s="33">
        <v>7</v>
      </c>
      <c r="I7" s="33">
        <v>4</v>
      </c>
      <c r="J7" s="10"/>
      <c r="K7" s="8"/>
    </row>
    <row r="8" spans="1:10" ht="105">
      <c r="A8" s="10">
        <v>2</v>
      </c>
      <c r="B8" s="11" t="s">
        <v>185</v>
      </c>
      <c r="C8" s="29" t="s">
        <v>104</v>
      </c>
      <c r="D8" s="34">
        <v>630.74</v>
      </c>
      <c r="E8" s="22" t="s">
        <v>165</v>
      </c>
      <c r="F8" s="52" t="s">
        <v>212</v>
      </c>
      <c r="G8" s="54">
        <v>35000</v>
      </c>
      <c r="H8" s="10">
        <v>5</v>
      </c>
      <c r="I8" s="10">
        <v>3</v>
      </c>
      <c r="J8" s="3"/>
    </row>
    <row r="9" spans="1:10" ht="105">
      <c r="A9" s="10">
        <v>3</v>
      </c>
      <c r="B9" s="11" t="s">
        <v>186</v>
      </c>
      <c r="C9" s="29" t="s">
        <v>105</v>
      </c>
      <c r="D9" s="34">
        <v>168.01</v>
      </c>
      <c r="E9" s="22" t="s">
        <v>165</v>
      </c>
      <c r="F9" s="52" t="s">
        <v>212</v>
      </c>
      <c r="G9" s="54">
        <v>35000</v>
      </c>
      <c r="H9" s="10">
        <v>4</v>
      </c>
      <c r="I9" s="10">
        <v>3</v>
      </c>
      <c r="J9" s="3"/>
    </row>
    <row r="10" spans="1:10" ht="98.25" customHeight="1">
      <c r="A10" s="10">
        <v>4</v>
      </c>
      <c r="B10" s="11" t="s">
        <v>187</v>
      </c>
      <c r="C10" s="29" t="s">
        <v>106</v>
      </c>
      <c r="D10" s="34">
        <v>202.61</v>
      </c>
      <c r="E10" s="22" t="s">
        <v>165</v>
      </c>
      <c r="F10" s="52" t="s">
        <v>212</v>
      </c>
      <c r="G10" s="54">
        <v>35000</v>
      </c>
      <c r="H10" s="10">
        <v>5</v>
      </c>
      <c r="I10" s="10">
        <v>4</v>
      </c>
      <c r="J10" s="3"/>
    </row>
    <row r="11" spans="1:10" ht="135">
      <c r="A11" s="10">
        <v>5</v>
      </c>
      <c r="B11" s="11" t="s">
        <v>188</v>
      </c>
      <c r="C11" s="29" t="s">
        <v>51</v>
      </c>
      <c r="D11" s="34">
        <v>336.24</v>
      </c>
      <c r="E11" s="22" t="s">
        <v>165</v>
      </c>
      <c r="F11" s="52" t="s">
        <v>212</v>
      </c>
      <c r="G11" s="54">
        <v>35000</v>
      </c>
      <c r="H11" s="10">
        <v>5</v>
      </c>
      <c r="I11" s="10">
        <v>4</v>
      </c>
      <c r="J11" s="3"/>
    </row>
    <row r="12" spans="1:10" ht="135">
      <c r="A12" s="10">
        <v>5</v>
      </c>
      <c r="B12" s="11" t="s">
        <v>188</v>
      </c>
      <c r="C12" s="29" t="s">
        <v>51</v>
      </c>
      <c r="D12" s="34">
        <v>336.24</v>
      </c>
      <c r="E12" s="22" t="s">
        <v>165</v>
      </c>
      <c r="F12" s="52" t="s">
        <v>212</v>
      </c>
      <c r="G12" s="54">
        <v>35000</v>
      </c>
      <c r="H12" s="10">
        <v>5</v>
      </c>
      <c r="I12" s="10">
        <v>2</v>
      </c>
      <c r="J12" s="3"/>
    </row>
    <row r="13" spans="1:10" ht="19.5">
      <c r="A13" s="10"/>
      <c r="B13" s="11"/>
      <c r="C13" s="29"/>
      <c r="D13" s="34"/>
      <c r="E13" s="22"/>
      <c r="F13" s="52"/>
      <c r="G13" s="54"/>
      <c r="H13" s="10"/>
      <c r="I13" s="10"/>
      <c r="J13" s="3"/>
    </row>
    <row r="14" spans="1:10" ht="19.5">
      <c r="A14" s="3"/>
      <c r="B14" s="11"/>
      <c r="C14" s="29"/>
      <c r="D14" s="34"/>
      <c r="E14" s="22"/>
      <c r="F14" s="22"/>
      <c r="G14" s="22"/>
      <c r="H14" s="10"/>
      <c r="I14" s="10"/>
      <c r="J14" s="3"/>
    </row>
    <row r="15" spans="1:11" s="2" customFormat="1" ht="19.5">
      <c r="A15" s="58"/>
      <c r="B15" s="48" t="s">
        <v>107</v>
      </c>
      <c r="C15" s="63"/>
      <c r="D15" s="58"/>
      <c r="E15" s="48"/>
      <c r="F15" s="48"/>
      <c r="G15" s="48"/>
      <c r="H15" s="58"/>
      <c r="I15" s="58"/>
      <c r="J15" s="58"/>
      <c r="K15" s="7"/>
    </row>
    <row r="16" spans="1:11" s="1" customFormat="1" ht="120">
      <c r="A16" s="10">
        <v>1</v>
      </c>
      <c r="B16" s="11" t="s">
        <v>183</v>
      </c>
      <c r="C16" s="29" t="s">
        <v>103</v>
      </c>
      <c r="D16" s="34">
        <v>298.38</v>
      </c>
      <c r="E16" s="22" t="s">
        <v>166</v>
      </c>
      <c r="F16" s="52" t="s">
        <v>212</v>
      </c>
      <c r="G16" s="54">
        <v>35000</v>
      </c>
      <c r="H16" s="10">
        <v>7</v>
      </c>
      <c r="I16" s="10">
        <v>4</v>
      </c>
      <c r="J16" s="10"/>
      <c r="K16" s="8"/>
    </row>
    <row r="17" spans="1:10" s="53" customFormat="1" ht="97.5" customHeight="1">
      <c r="A17" s="33">
        <v>2</v>
      </c>
      <c r="B17" s="49" t="s">
        <v>213</v>
      </c>
      <c r="C17" s="50" t="s">
        <v>214</v>
      </c>
      <c r="D17" s="51">
        <v>162.17</v>
      </c>
      <c r="E17" s="52" t="s">
        <v>166</v>
      </c>
      <c r="F17" s="52" t="s">
        <v>212</v>
      </c>
      <c r="G17" s="54">
        <v>35000</v>
      </c>
      <c r="H17" s="33">
        <v>4</v>
      </c>
      <c r="I17" s="33">
        <v>1</v>
      </c>
      <c r="J17" s="32"/>
    </row>
    <row r="18" spans="1:10" s="53" customFormat="1" ht="120">
      <c r="A18" s="33">
        <v>3</v>
      </c>
      <c r="B18" s="49" t="s">
        <v>215</v>
      </c>
      <c r="C18" s="50" t="s">
        <v>216</v>
      </c>
      <c r="D18" s="51">
        <v>318.26</v>
      </c>
      <c r="E18" s="52" t="s">
        <v>166</v>
      </c>
      <c r="F18" s="80" t="s">
        <v>216</v>
      </c>
      <c r="G18" s="81"/>
      <c r="H18" s="81"/>
      <c r="I18" s="81"/>
      <c r="J18" s="82"/>
    </row>
    <row r="19" spans="1:10" s="53" customFormat="1" ht="120">
      <c r="A19" s="33">
        <v>4</v>
      </c>
      <c r="B19" s="49" t="s">
        <v>182</v>
      </c>
      <c r="C19" s="50" t="s">
        <v>108</v>
      </c>
      <c r="D19" s="51">
        <v>118.58</v>
      </c>
      <c r="E19" s="52" t="s">
        <v>166</v>
      </c>
      <c r="F19" s="52" t="s">
        <v>212</v>
      </c>
      <c r="G19" s="54">
        <v>35000</v>
      </c>
      <c r="H19" s="33">
        <v>3</v>
      </c>
      <c r="I19" s="33">
        <v>2</v>
      </c>
      <c r="J19" s="32"/>
    </row>
    <row r="20" spans="1:10" s="53" customFormat="1" ht="105">
      <c r="A20" s="33">
        <v>5</v>
      </c>
      <c r="B20" s="49" t="s">
        <v>109</v>
      </c>
      <c r="C20" s="50" t="s">
        <v>110</v>
      </c>
      <c r="D20" s="51">
        <v>424.57</v>
      </c>
      <c r="E20" s="52" t="s">
        <v>166</v>
      </c>
      <c r="F20" s="52" t="s">
        <v>212</v>
      </c>
      <c r="G20" s="54">
        <v>35000</v>
      </c>
      <c r="H20" s="33">
        <v>7</v>
      </c>
      <c r="I20" s="33">
        <v>3</v>
      </c>
      <c r="J20" s="32"/>
    </row>
    <row r="21" spans="1:10" s="53" customFormat="1" ht="112.5" customHeight="1">
      <c r="A21" s="33">
        <v>6</v>
      </c>
      <c r="B21" s="49" t="s">
        <v>181</v>
      </c>
      <c r="C21" s="50" t="s">
        <v>111</v>
      </c>
      <c r="D21" s="51">
        <v>123.04</v>
      </c>
      <c r="E21" s="52" t="s">
        <v>166</v>
      </c>
      <c r="F21" s="52" t="s">
        <v>212</v>
      </c>
      <c r="G21" s="54">
        <v>35000</v>
      </c>
      <c r="H21" s="33">
        <v>2</v>
      </c>
      <c r="I21" s="33">
        <v>2</v>
      </c>
      <c r="J21" s="32"/>
    </row>
    <row r="22" spans="1:10" s="53" customFormat="1" ht="120">
      <c r="A22" s="33">
        <v>7</v>
      </c>
      <c r="B22" s="49" t="s">
        <v>180</v>
      </c>
      <c r="C22" s="50" t="s">
        <v>112</v>
      </c>
      <c r="D22" s="51">
        <v>232.49</v>
      </c>
      <c r="E22" s="52" t="s">
        <v>166</v>
      </c>
      <c r="F22" s="52" t="s">
        <v>212</v>
      </c>
      <c r="G22" s="54">
        <v>35000</v>
      </c>
      <c r="H22" s="33">
        <v>2</v>
      </c>
      <c r="I22" s="33">
        <v>2</v>
      </c>
      <c r="J22" s="32"/>
    </row>
    <row r="23" spans="1:9" ht="135">
      <c r="A23" s="33">
        <v>8</v>
      </c>
      <c r="B23" s="49" t="s">
        <v>243</v>
      </c>
      <c r="C23" s="50" t="s">
        <v>112</v>
      </c>
      <c r="D23" s="51">
        <v>377.48</v>
      </c>
      <c r="E23" s="52" t="s">
        <v>166</v>
      </c>
      <c r="F23" s="52" t="s">
        <v>212</v>
      </c>
      <c r="G23" s="54">
        <v>35000</v>
      </c>
      <c r="H23" s="33">
        <v>4</v>
      </c>
      <c r="I23" s="33"/>
    </row>
    <row r="91" ht="292.5">
      <c r="HK91" s="4" t="s">
        <v>15</v>
      </c>
    </row>
  </sheetData>
  <sheetProtection/>
  <mergeCells count="11">
    <mergeCell ref="F3:F6"/>
    <mergeCell ref="G3:G6"/>
    <mergeCell ref="F18:J18"/>
    <mergeCell ref="A1:J1"/>
    <mergeCell ref="A3:A6"/>
    <mergeCell ref="J3:J6"/>
    <mergeCell ref="H3:I5"/>
    <mergeCell ref="B3:B6"/>
    <mergeCell ref="C4:C6"/>
    <mergeCell ref="D3:D6"/>
    <mergeCell ref="E3:E6"/>
  </mergeCells>
  <printOptions horizontalCentered="1" verticalCentered="1"/>
  <pageMargins left="0.55" right="0.3" top="0.55" bottom="0.55" header="0" footer="0"/>
  <pageSetup fitToHeight="2" horizontalDpi="600" verticalDpi="600" orientation="landscape" paperSize="8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K98"/>
  <sheetViews>
    <sheetView view="pageBreakPreview" zoomScale="70" zoomScaleNormal="55" zoomScaleSheetLayoutView="70" zoomScalePageLayoutView="0" workbookViewId="0" topLeftCell="A2">
      <selection activeCell="G10" sqref="G10"/>
    </sheetView>
  </sheetViews>
  <sheetFormatPr defaultColWidth="9.140625" defaultRowHeight="15"/>
  <cols>
    <col min="1" max="1" width="4.7109375" style="4" customWidth="1"/>
    <col min="2" max="2" width="33.7109375" style="4" customWidth="1"/>
    <col min="3" max="3" width="15.7109375" style="4" customWidth="1"/>
    <col min="4" max="4" width="11.421875" style="4" customWidth="1"/>
    <col min="5" max="5" width="21.8515625" style="4" customWidth="1"/>
    <col min="6" max="6" width="13.28125" style="4" customWidth="1"/>
    <col min="7" max="7" width="13.8515625" style="4" customWidth="1"/>
    <col min="8" max="8" width="12.00390625" style="4" customWidth="1"/>
    <col min="9" max="9" width="11.00390625" style="4" customWidth="1"/>
    <col min="10" max="10" width="13.57421875" style="4" customWidth="1"/>
    <col min="11" max="11" width="0.13671875" style="4" hidden="1" customWidth="1"/>
    <col min="12" max="16384" width="9.140625" style="4" customWidth="1"/>
  </cols>
  <sheetData>
    <row r="1" spans="1:11" s="1" customFormat="1" ht="24.75" customHeight="1">
      <c r="A1" s="64" t="s">
        <v>233</v>
      </c>
      <c r="B1" s="64"/>
      <c r="C1" s="64"/>
      <c r="D1" s="64"/>
      <c r="E1" s="64"/>
      <c r="F1" s="64"/>
      <c r="G1" s="64"/>
      <c r="H1" s="64"/>
      <c r="I1" s="64"/>
      <c r="J1" s="64"/>
      <c r="K1" s="8"/>
    </row>
    <row r="2" spans="1:11" s="2" customFormat="1" ht="28.5" customHeight="1">
      <c r="A2" s="16"/>
      <c r="B2" s="17" t="s">
        <v>114</v>
      </c>
      <c r="C2" s="18"/>
      <c r="D2" s="16"/>
      <c r="E2" s="17"/>
      <c r="F2" s="17"/>
      <c r="G2" s="17"/>
      <c r="H2" s="17"/>
      <c r="I2" s="17"/>
      <c r="J2" s="7"/>
      <c r="K2" s="7"/>
    </row>
    <row r="3" spans="1:11" s="6" customFormat="1" ht="20.25" customHeight="1">
      <c r="A3" s="65" t="s">
        <v>2</v>
      </c>
      <c r="B3" s="65" t="s">
        <v>4</v>
      </c>
      <c r="C3" s="28" t="s">
        <v>0</v>
      </c>
      <c r="D3" s="65" t="s">
        <v>3</v>
      </c>
      <c r="E3" s="65" t="s">
        <v>14</v>
      </c>
      <c r="F3" s="65" t="s">
        <v>169</v>
      </c>
      <c r="G3" s="65" t="s">
        <v>173</v>
      </c>
      <c r="H3" s="68" t="s">
        <v>175</v>
      </c>
      <c r="I3" s="69"/>
      <c r="J3" s="65" t="s">
        <v>13</v>
      </c>
      <c r="K3" s="7"/>
    </row>
    <row r="4" spans="1:11" s="6" customFormat="1" ht="15" customHeight="1">
      <c r="A4" s="66"/>
      <c r="B4" s="66"/>
      <c r="C4" s="65" t="s">
        <v>1</v>
      </c>
      <c r="D4" s="66"/>
      <c r="E4" s="66"/>
      <c r="F4" s="66"/>
      <c r="G4" s="66"/>
      <c r="H4" s="70"/>
      <c r="I4" s="71"/>
      <c r="J4" s="66"/>
      <c r="K4" s="7"/>
    </row>
    <row r="5" spans="1:11" s="6" customFormat="1" ht="25.5" customHeight="1">
      <c r="A5" s="66"/>
      <c r="B5" s="66"/>
      <c r="C5" s="66"/>
      <c r="D5" s="66"/>
      <c r="E5" s="66"/>
      <c r="F5" s="66"/>
      <c r="G5" s="66"/>
      <c r="H5" s="72"/>
      <c r="I5" s="73"/>
      <c r="J5" s="66"/>
      <c r="K5" s="7"/>
    </row>
    <row r="6" spans="1:11" s="6" customFormat="1" ht="40.5" customHeight="1">
      <c r="A6" s="67"/>
      <c r="B6" s="67"/>
      <c r="C6" s="67"/>
      <c r="D6" s="67"/>
      <c r="E6" s="67"/>
      <c r="F6" s="67"/>
      <c r="G6" s="67"/>
      <c r="H6" s="57" t="s">
        <v>171</v>
      </c>
      <c r="I6" s="57" t="s">
        <v>172</v>
      </c>
      <c r="J6" s="67"/>
      <c r="K6" s="7"/>
    </row>
    <row r="7" spans="1:11" s="1" customFormat="1" ht="165">
      <c r="A7" s="10">
        <v>1</v>
      </c>
      <c r="B7" s="11" t="s">
        <v>118</v>
      </c>
      <c r="C7" s="29" t="s">
        <v>119</v>
      </c>
      <c r="D7" s="34">
        <v>6097.74</v>
      </c>
      <c r="E7" s="22" t="s">
        <v>167</v>
      </c>
      <c r="F7" s="22" t="s">
        <v>228</v>
      </c>
      <c r="G7" s="23">
        <v>19100</v>
      </c>
      <c r="H7" s="10">
        <v>10</v>
      </c>
      <c r="I7" s="10">
        <v>7</v>
      </c>
      <c r="J7" s="10"/>
      <c r="K7" s="8"/>
    </row>
    <row r="8" spans="1:10" ht="19.5">
      <c r="A8" s="33"/>
      <c r="B8" s="11"/>
      <c r="C8" s="29"/>
      <c r="D8" s="34"/>
      <c r="E8" s="22"/>
      <c r="F8" s="22"/>
      <c r="G8" s="22"/>
      <c r="H8" s="22"/>
      <c r="I8" s="22"/>
      <c r="J8" s="3"/>
    </row>
    <row r="9" spans="1:10" ht="19.5">
      <c r="A9" s="58"/>
      <c r="B9" s="48" t="s">
        <v>113</v>
      </c>
      <c r="C9" s="63"/>
      <c r="D9" s="58"/>
      <c r="E9" s="48"/>
      <c r="F9" s="48"/>
      <c r="G9" s="48"/>
      <c r="H9" s="48"/>
      <c r="I9" s="48"/>
      <c r="J9" s="58"/>
    </row>
    <row r="10" spans="1:10" ht="180">
      <c r="A10" s="10">
        <v>1</v>
      </c>
      <c r="B10" s="11" t="s">
        <v>116</v>
      </c>
      <c r="C10" s="29" t="s">
        <v>115</v>
      </c>
      <c r="D10" s="34" t="s">
        <v>117</v>
      </c>
      <c r="E10" s="22" t="s">
        <v>168</v>
      </c>
      <c r="F10" s="22" t="s">
        <v>228</v>
      </c>
      <c r="G10" s="23">
        <v>27006</v>
      </c>
      <c r="H10" s="10">
        <v>15</v>
      </c>
      <c r="I10" s="10">
        <v>8</v>
      </c>
      <c r="J10" s="10"/>
    </row>
    <row r="98" ht="292.5">
      <c r="HK98" s="4" t="s">
        <v>15</v>
      </c>
    </row>
  </sheetData>
  <sheetProtection/>
  <mergeCells count="10">
    <mergeCell ref="A1:J1"/>
    <mergeCell ref="A3:A6"/>
    <mergeCell ref="B3:B6"/>
    <mergeCell ref="C4:C6"/>
    <mergeCell ref="J3:J6"/>
    <mergeCell ref="F3:F6"/>
    <mergeCell ref="G3:G6"/>
    <mergeCell ref="H3:I5"/>
    <mergeCell ref="D3:D6"/>
    <mergeCell ref="E3:E6"/>
  </mergeCells>
  <printOptions horizontalCentered="1" verticalCentered="1"/>
  <pageMargins left="0.55" right="0.3" top="0.55" bottom="0.55" header="0" footer="0"/>
  <pageSetup fitToHeight="2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</dc:creator>
  <cp:keywords/>
  <dc:description/>
  <cp:lastModifiedBy>Anant V. Mahajan</cp:lastModifiedBy>
  <cp:lastPrinted>2015-02-26T09:08:05Z</cp:lastPrinted>
  <dcterms:created xsi:type="dcterms:W3CDTF">2014-12-16T01:48:10Z</dcterms:created>
  <dcterms:modified xsi:type="dcterms:W3CDTF">2015-03-27T05:08:58Z</dcterms:modified>
  <cp:category/>
  <cp:version/>
  <cp:contentType/>
  <cp:contentStatus/>
</cp:coreProperties>
</file>